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4725" windowWidth="28620" windowHeight="9960" activeTab="11"/>
  </bookViews>
  <sheets>
    <sheet name="1월" sheetId="1" r:id="rId1"/>
    <sheet name="2월" sheetId="2" r:id="rId2"/>
    <sheet name="3월" sheetId="4" r:id="rId3"/>
    <sheet name="4월" sheetId="5" r:id="rId4"/>
    <sheet name="5월" sheetId="6" r:id="rId5"/>
    <sheet name="6월" sheetId="7" r:id="rId6"/>
    <sheet name="7월" sheetId="8" r:id="rId7"/>
    <sheet name="8월" sheetId="9" r:id="rId8"/>
    <sheet name="9월" sheetId="10" r:id="rId9"/>
    <sheet name="10월" sheetId="11" r:id="rId10"/>
    <sheet name="11월" sheetId="12" r:id="rId11"/>
    <sheet name="12월" sheetId="13" r:id="rId12"/>
  </sheets>
  <definedNames>
    <definedName name="_xlnm._FilterDatabase" localSheetId="9" hidden="1">'10월'!$B$3:$I$15</definedName>
    <definedName name="_xlnm._FilterDatabase" localSheetId="10" hidden="1">'11월'!$B$3:$I$15</definedName>
    <definedName name="_xlnm._FilterDatabase" localSheetId="11" hidden="1">'12월'!$B$3:$I$15</definedName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_FilterDatabase" localSheetId="5" hidden="1">'6월'!$B$3:$I$12</definedName>
    <definedName name="_xlnm._FilterDatabase" localSheetId="6" hidden="1">'7월'!$B$3:$I$11</definedName>
    <definedName name="_xlnm._FilterDatabase" localSheetId="7" hidden="1">'8월'!$B$3:$I$15</definedName>
    <definedName name="_xlnm._FilterDatabase" localSheetId="8" hidden="1">'9월'!$B$3:$I$15</definedName>
    <definedName name="_xlnm.Print_Area" localSheetId="9">'10월'!$A$1:$I$16</definedName>
    <definedName name="_xlnm.Print_Area" localSheetId="10">'11월'!$A$1:$I$25</definedName>
    <definedName name="_xlnm.Print_Area" localSheetId="11">'12월'!$A$1:$I$27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  <definedName name="_xlnm.Print_Area" localSheetId="5">'6월'!$A$1:$I$15</definedName>
    <definedName name="_xlnm.Print_Area" localSheetId="6">'7월'!$A$1:$I$11</definedName>
    <definedName name="_xlnm.Print_Area" localSheetId="7">'8월'!$A$1:$I$15</definedName>
    <definedName name="_xlnm.Print_Area" localSheetId="8">'9월'!$A$1:$I$15</definedName>
  </definedNames>
  <calcPr calcId="125725"/>
</workbook>
</file>

<file path=xl/calcChain.xml><?xml version="1.0" encoding="utf-8"?>
<calcChain xmlns="http://schemas.openxmlformats.org/spreadsheetml/2006/main">
  <c r="G3" i="13"/>
  <c r="F3"/>
  <c r="G3" i="12"/>
  <c r="F3"/>
  <c r="G3" i="11"/>
  <c r="F3"/>
  <c r="G3" i="10"/>
  <c r="F3"/>
  <c r="G3" i="9"/>
  <c r="F3"/>
  <c r="G3" i="8"/>
  <c r="F3"/>
  <c r="G3" i="7"/>
  <c r="F3"/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<sst xmlns="http://schemas.openxmlformats.org/spreadsheetml/2006/main" count="1046" uniqueCount="529">
  <si>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</si>
  <si>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</si>
  <si>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</si>
  <si>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</si>
  <si>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</si>
  <si>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</si>
  <si>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</si>
  <si>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</si>
  <si>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</si>
  <si>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</si>
  <si>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</si>
  <si>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</si>
  <si>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</si>
  <si>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</si>
  <si>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</si>
  <si>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</si>
  <si>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</si>
  <si>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</si>
  <si>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</si>
  <si>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</si>
  <si>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</si>
  <si>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</si>
  <si>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</si>
  <si>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</si>
  <si>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</si>
  <si>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</si>
  <si>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</si>
  <si>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</si>
  <si>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</si>
  <si>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</si>
  <si>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</si>
  <si>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</si>
  <si>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</si>
  <si>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</si>
  <si>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</si>
  <si>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</si>
  <si>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</si>
  <si>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</si>
  <si>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</si>
  <si>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</si>
  <si>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</si>
  <si>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</si>
  <si>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</si>
  <si>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</si>
  <si>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</si>
  <si>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</si>
  <si>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</si>
  <si>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</si>
  <si>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</si>
  <si>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</si>
  <si>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</si>
  <si>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</si>
  <si>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</si>
  <si>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</si>
  <si>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</si>
  <si>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</si>
  <si>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</si>
  <si>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</si>
  <si>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</si>
  <si>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</si>
  <si>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</si>
  <si>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</si>
  <si>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</si>
  <si>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</si>
  <si>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</si>
  <si>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</si>
  <si>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</si>
  <si>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</si>
  <si>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</si>
  <si>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</si>
  <si>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</si>
  <si>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</si>
  <si>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</si>
  <si>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</si>
  <si>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</si>
  <si>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</si>
  <si>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</si>
  <si>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</si>
  <si>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</si>
  <si>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</si>
  <si>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</si>
  <si>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</si>
  <si>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</si>
  <si>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</si>
  <si>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</si>
  <si>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</si>
  <si>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</si>
  <si>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</si>
  <si>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</si>
  <si>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</si>
  <si>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</si>
  <si>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</si>
  <si>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</si>
  <si>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</si>
  <si>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</si>
  <si>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</si>
  <si>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</si>
  <si>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</si>
  <si>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</si>
  <si>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</si>
  <si>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</si>
  <si>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</si>
  <si>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</si>
  <si>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</si>
  <si>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</si>
  <si>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</si>
  <si>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</si>
  <si>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</si>
  <si>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</si>
  <si>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</si>
  <si>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</si>
  <si>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</si>
  <si>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</si>
  <si>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</si>
  <si>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</si>
  <si>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</si>
  <si>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</si>
  <si>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</si>
  <si>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</si>
  <si>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</si>
  <si>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</si>
  <si>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</si>
  <si>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</si>
  <si>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</si>
  <si>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</si>
  <si>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</si>
  <si>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</si>
  <si>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</si>
  <si>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</si>
  <si>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</si>
  <si>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</si>
  <si>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</si>
  <si>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</si>
  <si>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</si>
  <si>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</si>
  <si>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</si>
  <si>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</si>
  <si>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</si>
  <si>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</si>
  <si>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</si>
  <si>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</si>
  <si>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</si>
  <si>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</si>
  <si>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</si>
  <si>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</si>
  <si>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</si>
  <si>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</si>
  <si>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</si>
  <si>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</si>
  <si>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</si>
  <si>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</si>
  <si>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</si>
  <si>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</si>
  <si>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</si>
  <si>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</si>
  <si>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</si>
  <si>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</si>
  <si>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</si>
  <si>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</si>
  <si>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</si>
  <si>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</si>
  <si>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</si>
  <si>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</si>
  <si>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</si>
  <si>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</si>
  <si>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</si>
  <si>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</si>
  <si>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</si>
  <si>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</si>
  <si>
    <t>사장</t>
    <phoneticPr fontId="3" type="noConversion"/>
  </si>
  <si>
    <t>06.14</t>
  </si>
  <si>
    <t>06.18</t>
  </si>
  <si>
    <t>06.21</t>
  </si>
  <si>
    <t>06.29</t>
  </si>
  <si>
    <t>충주식당                 서울 동대문</t>
  </si>
  <si>
    <t>직영화 추진 관련 노사협의</t>
    <phoneticPr fontId="3" type="noConversion"/>
  </si>
  <si>
    <t>사기진작을 위한 직원격려 간담회</t>
    <phoneticPr fontId="3" type="noConversion"/>
  </si>
  <si>
    <t>하반기 신규채용 면접전형 준비 등 격무로 인한 직원 노고 치하</t>
    <phoneticPr fontId="3" type="noConversion"/>
  </si>
  <si>
    <t>직고용 및 처우개선 관련 노사회의 실시</t>
    <phoneticPr fontId="3" type="noConversion"/>
  </si>
  <si>
    <t>(사장외 4명)</t>
    <phoneticPr fontId="3" type="noConversion"/>
  </si>
  <si>
    <t>(사장외 3명)</t>
    <phoneticPr fontId="3" type="noConversion"/>
  </si>
  <si>
    <t>(사장외 14명)</t>
    <phoneticPr fontId="3" type="noConversion"/>
  </si>
  <si>
    <t>06.05</t>
  </si>
  <si>
    <t>06.15</t>
  </si>
  <si>
    <t>주식회사 오형제손짜장마을</t>
  </si>
  <si>
    <t>진도집                   서울 서초구</t>
  </si>
  <si>
    <t>면천추어탕               서울 동대문</t>
  </si>
  <si>
    <t>관리이사-노동조합 간부 상견례 실시</t>
    <phoneticPr fontId="3" type="noConversion"/>
  </si>
  <si>
    <t>직고용 관련 업무협의</t>
    <phoneticPr fontId="3" type="noConversion"/>
  </si>
  <si>
    <t>차량기지 안전관리 업무협의</t>
    <phoneticPr fontId="3" type="noConversion"/>
  </si>
  <si>
    <t>(관리이사외 6명)</t>
    <phoneticPr fontId="3" type="noConversion"/>
  </si>
  <si>
    <t>(관리이사외 2명)</t>
    <phoneticPr fontId="3" type="noConversion"/>
  </si>
  <si>
    <t>(관리이사외 3명)</t>
    <phoneticPr fontId="3" type="noConversion"/>
  </si>
  <si>
    <t>하반기 신규채용 서류전형준비 등 격무로 인한 직원 노고 치하</t>
    <phoneticPr fontId="3" type="noConversion"/>
  </si>
  <si>
    <t>(사장외 11명)</t>
    <phoneticPr fontId="3" type="noConversion"/>
  </si>
  <si>
    <t>유관기관 경조비</t>
    <phoneticPr fontId="3" type="noConversion"/>
  </si>
  <si>
    <t>06.01</t>
    <phoneticPr fontId="3" type="noConversion"/>
  </si>
  <si>
    <t>06.07</t>
    <phoneticPr fontId="3" type="noConversion"/>
  </si>
  <si>
    <t>06.21</t>
    <phoneticPr fontId="3" type="noConversion"/>
  </si>
  <si>
    <t>2018년 6월 업무추진비 집행내역</t>
    <phoneticPr fontId="3" type="noConversion"/>
  </si>
  <si>
    <t>07.03</t>
  </si>
  <si>
    <t>07.13</t>
  </si>
  <si>
    <t>07.30</t>
  </si>
  <si>
    <t>07.31</t>
  </si>
  <si>
    <t>비상임이사 퇴임인사 관련 간담회</t>
    <phoneticPr fontId="3" type="noConversion"/>
  </si>
  <si>
    <t>처우개선 관련 노사협의</t>
    <phoneticPr fontId="3" type="noConversion"/>
  </si>
  <si>
    <t>해피박스 기반 지하철 물류서비스 업무위수탁 관련 업무협의</t>
    <phoneticPr fontId="3" type="noConversion"/>
  </si>
  <si>
    <t>(사장외 8명)</t>
    <phoneticPr fontId="3" type="noConversion"/>
  </si>
  <si>
    <t>대표이사 퇴임 및 직원 위로 격려 간담회</t>
    <phoneticPr fontId="3" type="noConversion"/>
  </si>
  <si>
    <t>(사장외 7명)</t>
    <phoneticPr fontId="3" type="noConversion"/>
  </si>
  <si>
    <t>07.12</t>
  </si>
  <si>
    <t>07.27</t>
  </si>
  <si>
    <t>본추어탕                 경기 구리시</t>
  </si>
  <si>
    <t>홈플러스(주)신내점       서울 중랑구</t>
  </si>
  <si>
    <t>지담정                   서울 광진구</t>
  </si>
  <si>
    <t>신내차량기지 점검 및 업무협의 관련 현장방문</t>
    <phoneticPr fontId="3" type="noConversion"/>
  </si>
  <si>
    <t>(관리이사외 7명)</t>
    <phoneticPr fontId="3" type="noConversion"/>
  </si>
  <si>
    <t>계약제도 관련 업무협의</t>
    <phoneticPr fontId="3" type="noConversion"/>
  </si>
  <si>
    <t>07.16</t>
    <phoneticPr fontId="3" type="noConversion"/>
  </si>
  <si>
    <t>2018년 7월 업무추진비 집행내역</t>
    <phoneticPr fontId="3" type="noConversion"/>
  </si>
  <si>
    <t>2018년 8월 업무추진비 집행내역</t>
    <phoneticPr fontId="3" type="noConversion"/>
  </si>
  <si>
    <t>08.28</t>
  </si>
  <si>
    <t>강동반상/(주)강동에프앤비</t>
  </si>
  <si>
    <t>하이난                   서울 광진구</t>
  </si>
  <si>
    <t>주요 경영사안 관련 前 대표이사 및 現 임원진 회의</t>
    <phoneticPr fontId="8" type="noConversion"/>
  </si>
  <si>
    <t>08.20</t>
  </si>
  <si>
    <t>08.21</t>
  </si>
  <si>
    <t>08.31</t>
  </si>
  <si>
    <t>(주)골드그린마트         서울 강동구</t>
  </si>
  <si>
    <t>창모루                   경기 하남시</t>
  </si>
  <si>
    <t>영덕물회                 서울 동대문</t>
  </si>
  <si>
    <t>고덕차량기지 내 도시철도ENG 사무공간 확보 관련 업무협의</t>
    <phoneticPr fontId="8" type="noConversion"/>
  </si>
  <si>
    <t>08.08</t>
  </si>
  <si>
    <t>08.10</t>
  </si>
  <si>
    <t>08.29</t>
  </si>
  <si>
    <t>닭한마리돼지한근         서울 중구</t>
  </si>
  <si>
    <t>으뜸횟집                 서울 강동구</t>
  </si>
  <si>
    <t>강동일식                 서울 강동구</t>
  </si>
  <si>
    <t>무한장소                 서울 성동구</t>
  </si>
  <si>
    <t>1~4호선 기술관리단 현안 보고 및 업무협의 실시</t>
    <phoneticPr fontId="8" type="noConversion"/>
  </si>
  <si>
    <t>시설관리처 업무 관련 교통공사 연관 부서 업무협의</t>
    <phoneticPr fontId="8" type="noConversion"/>
  </si>
  <si>
    <t>08.01</t>
  </si>
  <si>
    <t>(주)더드림홀딩스/카페드림</t>
  </si>
  <si>
    <t>사장</t>
    <phoneticPr fontId="3" type="noConversion"/>
  </si>
  <si>
    <t>12:29</t>
    <phoneticPr fontId="3" type="noConversion"/>
  </si>
  <si>
    <t>08.27</t>
    <phoneticPr fontId="8" type="noConversion"/>
  </si>
  <si>
    <t>사무실 확장 관련 업무협의</t>
    <phoneticPr fontId="8" type="noConversion"/>
  </si>
  <si>
    <t>사장외 6명</t>
    <phoneticPr fontId="3" type="noConversion"/>
  </si>
  <si>
    <t>카드</t>
    <phoneticPr fontId="3" type="noConversion"/>
  </si>
  <si>
    <t>13:07</t>
    <phoneticPr fontId="3" type="noConversion"/>
  </si>
  <si>
    <t>사장외 3명</t>
    <phoneticPr fontId="3" type="noConversion"/>
  </si>
  <si>
    <t>관리본부장</t>
    <phoneticPr fontId="3" type="noConversion"/>
  </si>
  <si>
    <t>14:15</t>
    <phoneticPr fontId="3" type="noConversion"/>
  </si>
  <si>
    <t>도봉차량기지 점검 및 업무협의 관련 현장 방문 다과 구매</t>
    <phoneticPr fontId="8" type="noConversion"/>
  </si>
  <si>
    <t>14:17</t>
    <phoneticPr fontId="3" type="noConversion"/>
  </si>
  <si>
    <t>사당별관관리단 점검 및 업무협의 관련 현장 방문 다과 구매</t>
    <phoneticPr fontId="8" type="noConversion"/>
  </si>
  <si>
    <t>12:50</t>
    <phoneticPr fontId="3" type="noConversion"/>
  </si>
  <si>
    <t>관리본부장외 3명</t>
    <phoneticPr fontId="3" type="noConversion"/>
  </si>
  <si>
    <t>20:37</t>
    <phoneticPr fontId="3" type="noConversion"/>
  </si>
  <si>
    <t>기성대금 정산업무 관련 자문</t>
    <phoneticPr fontId="8" type="noConversion"/>
  </si>
  <si>
    <t>기술본부장</t>
    <phoneticPr fontId="3" type="noConversion"/>
  </si>
  <si>
    <t>19:31</t>
    <phoneticPr fontId="3" type="noConversion"/>
  </si>
  <si>
    <t>기술본부장외 9명</t>
    <phoneticPr fontId="3" type="noConversion"/>
  </si>
  <si>
    <t>기술본부장외 5명</t>
    <phoneticPr fontId="3" type="noConversion"/>
  </si>
  <si>
    <t>시설관리처 현업부서 소통회의</t>
    <phoneticPr fontId="8" type="noConversion"/>
  </si>
  <si>
    <t>기술본부장외 12명</t>
    <phoneticPr fontId="3" type="noConversion"/>
  </si>
  <si>
    <t>교육훈련센터 관련 업무협의</t>
    <phoneticPr fontId="8" type="noConversion"/>
  </si>
  <si>
    <t>기술본부장외 4명</t>
    <phoneticPr fontId="3" type="noConversion"/>
  </si>
  <si>
    <t>관리팀장</t>
    <phoneticPr fontId="3" type="noConversion"/>
  </si>
  <si>
    <t>등기서류 수령 및 회사 일반 현황 보고(사외이사 백선민외 1)</t>
    <phoneticPr fontId="8" type="noConversion"/>
  </si>
  <si>
    <t>관리팀장외 1명</t>
    <phoneticPr fontId="3" type="noConversion"/>
  </si>
  <si>
    <t>임직원 경조비</t>
    <phoneticPr fontId="3" type="noConversion"/>
  </si>
  <si>
    <t>현금</t>
    <phoneticPr fontId="3" type="noConversion"/>
  </si>
  <si>
    <t>2018년 9월 업무추진비 집행내역</t>
    <phoneticPr fontId="3" type="noConversion"/>
  </si>
  <si>
    <t>09.07</t>
  </si>
  <si>
    <t>12:46</t>
    <phoneticPr fontId="8" type="noConversion"/>
  </si>
  <si>
    <t>09.04</t>
  </si>
  <si>
    <t>12:32</t>
    <phoneticPr fontId="8" type="noConversion"/>
  </si>
  <si>
    <t>09.13</t>
  </si>
  <si>
    <t>19:41</t>
    <phoneticPr fontId="8" type="noConversion"/>
  </si>
  <si>
    <t>09.03</t>
  </si>
  <si>
    <t>15:06</t>
    <phoneticPr fontId="8" type="noConversion"/>
  </si>
  <si>
    <t>09.06</t>
  </si>
  <si>
    <t>12:16</t>
    <phoneticPr fontId="8" type="noConversion"/>
  </si>
  <si>
    <t>09.19</t>
  </si>
  <si>
    <t>13:00</t>
    <phoneticPr fontId="8" type="noConversion"/>
  </si>
  <si>
    <t>09.20</t>
  </si>
  <si>
    <t>12:33</t>
    <phoneticPr fontId="8" type="noConversion"/>
  </si>
  <si>
    <t>09.23</t>
  </si>
  <si>
    <t>17:49</t>
    <phoneticPr fontId="8" type="noConversion"/>
  </si>
  <si>
    <t>09.05</t>
  </si>
  <si>
    <t>어원일식                 서울 성동구</t>
  </si>
  <si>
    <t>이요이요스시             서울 마포구</t>
  </si>
  <si>
    <t>세종 하누가              세종 절재로</t>
  </si>
  <si>
    <t>빛고을                   서울 강동구</t>
  </si>
  <si>
    <t>웰빙쌀빵                 서울 성동구</t>
  </si>
  <si>
    <t>뚜레쥬르 군자역          서울 광진구</t>
  </si>
  <si>
    <t>신기술사업 관련 본사 및 현업부서장 업무협의</t>
    <phoneticPr fontId="8" type="noConversion"/>
  </si>
  <si>
    <t>물품보관∙전달함 업무위∙수탁 관련 교통공사 업무협의</t>
    <phoneticPr fontId="8" type="noConversion"/>
  </si>
  <si>
    <t>서울시 투자출연기관 업무자문</t>
    <phoneticPr fontId="8" type="noConversion"/>
  </si>
  <si>
    <t>철도차량 운전면허 교육훈련기관 등록 추진 관련 국토부 업무협의</t>
    <phoneticPr fontId="8" type="noConversion"/>
  </si>
  <si>
    <t>시설관리처 운영 관련 업무협의</t>
    <phoneticPr fontId="8" type="noConversion"/>
  </si>
  <si>
    <t>시설관리처 운영 관련 현업부서 업무협의</t>
    <phoneticPr fontId="8" type="noConversion"/>
  </si>
  <si>
    <t>9호선 3단계 사업수행 업무협의</t>
    <phoneticPr fontId="8" type="noConversion"/>
  </si>
  <si>
    <t>사장외 4명</t>
    <phoneticPr fontId="8" type="noConversion"/>
  </si>
  <si>
    <t>관리본부장외 3명</t>
    <phoneticPr fontId="8" type="noConversion"/>
  </si>
  <si>
    <t>관리본부장외 8명</t>
    <phoneticPr fontId="8" type="noConversion"/>
  </si>
  <si>
    <t>기술본부장외 4명</t>
    <phoneticPr fontId="8" type="noConversion"/>
  </si>
  <si>
    <t>기술본부장외 5명</t>
    <phoneticPr fontId="8" type="noConversion"/>
  </si>
  <si>
    <t>기술본부장외 10명</t>
    <phoneticPr fontId="8" type="noConversion"/>
  </si>
  <si>
    <t>기술본부장외 2명</t>
    <phoneticPr fontId="8" type="noConversion"/>
  </si>
  <si>
    <t>기술본부장</t>
    <phoneticPr fontId="3" type="noConversion"/>
  </si>
  <si>
    <t>09.14</t>
    <phoneticPr fontId="3" type="noConversion"/>
  </si>
  <si>
    <t>유관기관 경조비</t>
    <phoneticPr fontId="3" type="noConversion"/>
  </si>
  <si>
    <t>관리본부장</t>
    <phoneticPr fontId="3" type="noConversion"/>
  </si>
  <si>
    <t>기술본부장</t>
    <phoneticPr fontId="3" type="noConversion"/>
  </si>
  <si>
    <t>카드</t>
    <phoneticPr fontId="3" type="noConversion"/>
  </si>
  <si>
    <t>기술관리단 명절근무자 격려 현장방문 다과 구매</t>
    <phoneticPr fontId="8" type="noConversion"/>
  </si>
  <si>
    <t>기술본부장 및 현업부서</t>
    <phoneticPr fontId="3" type="noConversion"/>
  </si>
  <si>
    <t>16:38</t>
    <phoneticPr fontId="8" type="noConversion"/>
  </si>
  <si>
    <t>소방점검단 명절근무자 격려 현장방문 다과 구매</t>
    <phoneticPr fontId="8" type="noConversion"/>
  </si>
  <si>
    <t>13:23</t>
    <phoneticPr fontId="8" type="noConversion"/>
  </si>
  <si>
    <t>노사 상견례 및 간담회 실시</t>
    <phoneticPr fontId="8" type="noConversion"/>
  </si>
  <si>
    <t>지원팀장외 9명</t>
    <phoneticPr fontId="3" type="noConversion"/>
  </si>
  <si>
    <t>19:23</t>
    <phoneticPr fontId="8" type="noConversion"/>
  </si>
  <si>
    <t>추석명절 격려물품 구매</t>
    <phoneticPr fontId="8" type="noConversion"/>
  </si>
  <si>
    <t>환경미화원 등 6명</t>
    <phoneticPr fontId="3" type="noConversion"/>
  </si>
  <si>
    <t>사장</t>
    <phoneticPr fontId="3" type="noConversion"/>
  </si>
  <si>
    <t>2018년 10월 업무추진비 집행내역</t>
    <phoneticPr fontId="3" type="noConversion"/>
  </si>
  <si>
    <t>해피박스 추진 관련 직원 노고 치하</t>
    <phoneticPr fontId="8" type="noConversion"/>
  </si>
  <si>
    <t>산성별장                 경기 광주시</t>
  </si>
  <si>
    <t>신의주찹쌀순대           서울 강동구</t>
  </si>
  <si>
    <t>도미노피자(강일점)       서울 강동구</t>
  </si>
  <si>
    <t>강변손두부               경기 하남시</t>
  </si>
  <si>
    <t>갈비명가이상 답십리점    서울 동대문</t>
  </si>
  <si>
    <t>섬마을                   서울 성동구</t>
  </si>
  <si>
    <t>추오정남원추어탕         경기 하남시</t>
  </si>
  <si>
    <t>전주집                   서울 성동구</t>
  </si>
  <si>
    <t>10.12</t>
  </si>
  <si>
    <t>14:43</t>
    <phoneticPr fontId="8" type="noConversion"/>
  </si>
  <si>
    <t>10.18</t>
  </si>
  <si>
    <t>12:21</t>
    <phoneticPr fontId="8" type="noConversion"/>
  </si>
  <si>
    <t>10.19</t>
  </si>
  <si>
    <t>12:34</t>
    <phoneticPr fontId="8" type="noConversion"/>
  </si>
  <si>
    <t>10.23</t>
  </si>
  <si>
    <t>20:16</t>
    <phoneticPr fontId="8" type="noConversion"/>
  </si>
  <si>
    <t>10.30</t>
  </si>
  <si>
    <t>12:39</t>
    <phoneticPr fontId="8" type="noConversion"/>
  </si>
  <si>
    <t>10.05</t>
  </si>
  <si>
    <t>12:13</t>
    <phoneticPr fontId="8" type="noConversion"/>
  </si>
  <si>
    <t>10.10</t>
  </si>
  <si>
    <t>21:08</t>
    <phoneticPr fontId="8" type="noConversion"/>
  </si>
  <si>
    <t>10.16</t>
  </si>
  <si>
    <t>12:12</t>
    <phoneticPr fontId="8" type="noConversion"/>
  </si>
  <si>
    <t>20:34</t>
    <phoneticPr fontId="8" type="noConversion"/>
  </si>
  <si>
    <t>12:08</t>
    <phoneticPr fontId="8" type="noConversion"/>
  </si>
  <si>
    <t>사장외 5명</t>
    <phoneticPr fontId="8" type="noConversion"/>
  </si>
  <si>
    <t>사장외 6명</t>
    <phoneticPr fontId="8" type="noConversion"/>
  </si>
  <si>
    <t>사장외 3명</t>
    <phoneticPr fontId="8" type="noConversion"/>
  </si>
  <si>
    <t>관리본부장외 1명</t>
    <phoneticPr fontId="8" type="noConversion"/>
  </si>
  <si>
    <t>기술본부장외 3명</t>
    <phoneticPr fontId="8" type="noConversion"/>
  </si>
  <si>
    <t>기술본부장외 15명</t>
    <phoneticPr fontId="8" type="noConversion"/>
  </si>
  <si>
    <t>국정∙행정감사 주요사안 관련 간담회 실시</t>
    <phoneticPr fontId="8" type="noConversion"/>
  </si>
  <si>
    <t>본사 직원 격려</t>
    <phoneticPr fontId="8" type="noConversion"/>
  </si>
  <si>
    <t>해피박스 추진 관련 업무회의 실시</t>
    <phoneticPr fontId="8" type="noConversion"/>
  </si>
  <si>
    <t>연결회계 결산 관련 업무협의</t>
    <phoneticPr fontId="8" type="noConversion"/>
  </si>
  <si>
    <t>2019년 예산편성 관련 교통공사 자회사간 업무협의</t>
    <phoneticPr fontId="8" type="noConversion"/>
  </si>
  <si>
    <t>해피박스 관련 업무협의</t>
    <phoneticPr fontId="8" type="noConversion"/>
  </si>
  <si>
    <t>사무실 이전 관련 협의</t>
    <phoneticPr fontId="8" type="noConversion"/>
  </si>
  <si>
    <t>10.08</t>
    <phoneticPr fontId="3" type="noConversion"/>
  </si>
  <si>
    <t>10.15</t>
    <phoneticPr fontId="3" type="noConversion"/>
  </si>
  <si>
    <t>10.26</t>
    <phoneticPr fontId="3" type="noConversion"/>
  </si>
  <si>
    <t>2018년 11월 업무추진비 집행내역</t>
    <phoneticPr fontId="3" type="noConversion"/>
  </si>
  <si>
    <t>황도바지락칼국수         서울 강동구</t>
  </si>
  <si>
    <t>무봉리순대국장한평점     서울 성동구</t>
  </si>
  <si>
    <t>청오디피케이(주)서방배점 서울 서초구</t>
  </si>
  <si>
    <t>우리반점                 서울 서초구</t>
  </si>
  <si>
    <t>현대백천호점-식품        서울 강동구</t>
  </si>
  <si>
    <t>본가왕해물찜             서울 성동구</t>
  </si>
  <si>
    <t>남해바다장어             경기 광명시</t>
  </si>
  <si>
    <t>아향                     서울 강동구</t>
  </si>
  <si>
    <t>황제 삼계탕 전문점       경기 성남시</t>
  </si>
  <si>
    <t>장수촌                   경기 하남시</t>
  </si>
  <si>
    <t>기와집                   서울 광진구</t>
  </si>
  <si>
    <t xml:space="preserve">곽만근　갈비탕　이야                    </t>
  </si>
  <si>
    <t>11.01</t>
  </si>
  <si>
    <t>11.06</t>
  </si>
  <si>
    <t>11.07</t>
  </si>
  <si>
    <t>11.15</t>
  </si>
  <si>
    <t>11.23</t>
  </si>
  <si>
    <t>11.29</t>
  </si>
  <si>
    <t>11.09</t>
  </si>
  <si>
    <t>11.21</t>
  </si>
  <si>
    <t>11.26</t>
  </si>
  <si>
    <t>11.27</t>
  </si>
  <si>
    <t>11.05</t>
  </si>
  <si>
    <t>11.22</t>
  </si>
  <si>
    <t>11.28</t>
  </si>
  <si>
    <t>12:17</t>
  </si>
  <si>
    <t>11.24</t>
  </si>
  <si>
    <t>사장</t>
    <phoneticPr fontId="8" type="noConversion"/>
  </si>
  <si>
    <t>사장외 3명</t>
    <phoneticPr fontId="3" type="noConversion"/>
  </si>
  <si>
    <t>카드</t>
    <phoneticPr fontId="3" type="noConversion"/>
  </si>
  <si>
    <t>사장외 14명</t>
    <phoneticPr fontId="3" type="noConversion"/>
  </si>
  <si>
    <t>사장외 25명</t>
    <phoneticPr fontId="3" type="noConversion"/>
  </si>
  <si>
    <t>사장외 2명</t>
    <phoneticPr fontId="3" type="noConversion"/>
  </si>
  <si>
    <t>사장외 12명</t>
    <phoneticPr fontId="3" type="noConversion"/>
  </si>
  <si>
    <t>사장외 10명</t>
    <phoneticPr fontId="3" type="noConversion"/>
  </si>
  <si>
    <t>관리본부장</t>
    <phoneticPr fontId="8" type="noConversion"/>
  </si>
  <si>
    <t>관리본부장외 5명</t>
    <phoneticPr fontId="3" type="noConversion"/>
  </si>
  <si>
    <t>관리본부장외 6명</t>
    <phoneticPr fontId="3" type="noConversion"/>
  </si>
  <si>
    <t>관리본부장외 3명</t>
    <phoneticPr fontId="3" type="noConversion"/>
  </si>
  <si>
    <t>관리본부장외 2명</t>
    <phoneticPr fontId="3" type="noConversion"/>
  </si>
  <si>
    <t>모란기지관리단 및 안전체험관 방문 다과구매</t>
    <phoneticPr fontId="8" type="noConversion"/>
  </si>
  <si>
    <t>관리본부장</t>
    <phoneticPr fontId="3" type="noConversion"/>
  </si>
  <si>
    <t>기술본부장</t>
    <phoneticPr fontId="8" type="noConversion"/>
  </si>
  <si>
    <t>기술본부장외 3명</t>
    <phoneticPr fontId="3" type="noConversion"/>
  </si>
  <si>
    <t>기술본부장외 5명</t>
    <phoneticPr fontId="3" type="noConversion"/>
  </si>
  <si>
    <t>기술본부장외 9명</t>
    <phoneticPr fontId="3" type="noConversion"/>
  </si>
  <si>
    <t>기술본부장외 4명</t>
    <phoneticPr fontId="3" type="noConversion"/>
  </si>
  <si>
    <t>경영관리처장</t>
    <phoneticPr fontId="8" type="noConversion"/>
  </si>
  <si>
    <t>신기술사업단T/F</t>
    <phoneticPr fontId="3" type="noConversion"/>
  </si>
  <si>
    <t>전주집</t>
    <phoneticPr fontId="3" type="noConversion"/>
  </si>
  <si>
    <t>KT화재로 인한 장애 긴급대책회의</t>
    <phoneticPr fontId="3" type="noConversion"/>
  </si>
  <si>
    <t>주요 현안 관련 노사협의</t>
    <phoneticPr fontId="8" type="noConversion"/>
  </si>
  <si>
    <t>자회사 경영회의 주요 사안 관련 업무회의</t>
    <phoneticPr fontId="8" type="noConversion"/>
  </si>
  <si>
    <t>기술본부 현업관리자 세미나 실시</t>
    <phoneticPr fontId="8" type="noConversion"/>
  </si>
  <si>
    <t>청사시설관리단 안내데스크 직원 간담회</t>
    <phoneticPr fontId="8" type="noConversion"/>
  </si>
  <si>
    <t>본사 근무직원 간담회 - 실무사항 파악 및  건의사항 청취</t>
    <phoneticPr fontId="8" type="noConversion"/>
  </si>
  <si>
    <t>사당별관관리단 직원 격려</t>
    <phoneticPr fontId="8" type="noConversion"/>
  </si>
  <si>
    <t>업무관리처 운영 관련 업무회의</t>
    <phoneticPr fontId="8" type="noConversion"/>
  </si>
  <si>
    <t>서울시의회 행정감사 업무자문</t>
    <phoneticPr fontId="8" type="noConversion"/>
  </si>
  <si>
    <t>유실물관리단 방문-현황파악 및 건의사항 청취</t>
    <phoneticPr fontId="8" type="noConversion"/>
  </si>
  <si>
    <t>천왕기지관리단 방문-현황파악 및 건의사항 청취</t>
    <phoneticPr fontId="8" type="noConversion"/>
  </si>
  <si>
    <t>비정규직 직고용 관련 업무협의</t>
    <phoneticPr fontId="8" type="noConversion"/>
  </si>
  <si>
    <t>모란기지관리단 방문-기지순회점검</t>
    <phoneticPr fontId="8" type="noConversion"/>
  </si>
  <si>
    <t>PSD용역 결과 설명회 개최</t>
    <phoneticPr fontId="8" type="noConversion"/>
  </si>
  <si>
    <t>2019년도 설계 관련 업무협의</t>
    <phoneticPr fontId="8" type="noConversion"/>
  </si>
  <si>
    <t>차량기지 시설관리 업무 조정협의</t>
    <phoneticPr fontId="8" type="noConversion"/>
  </si>
  <si>
    <t>KT화재 관련 진행사항 협의</t>
    <phoneticPr fontId="8" type="noConversion"/>
  </si>
  <si>
    <t>시설분야 2019년 사업조정협의</t>
    <phoneticPr fontId="8" type="noConversion"/>
  </si>
  <si>
    <t>제2회 상벌위원회 중식비</t>
    <phoneticPr fontId="8" type="noConversion"/>
  </si>
  <si>
    <t>11.16</t>
  </si>
  <si>
    <t>현금</t>
    <phoneticPr fontId="3" type="noConversion"/>
  </si>
  <si>
    <t>사장</t>
    <phoneticPr fontId="3" type="noConversion"/>
  </si>
  <si>
    <t>유관기관 경조비</t>
    <phoneticPr fontId="3" type="noConversion"/>
  </si>
  <si>
    <t>유관기간 경조비</t>
    <phoneticPr fontId="3" type="noConversion"/>
  </si>
  <si>
    <t>신기술사업단장외 5명</t>
    <phoneticPr fontId="3" type="noConversion"/>
  </si>
  <si>
    <t>2018년 12월 업무추진비 집행내역</t>
    <phoneticPr fontId="3" type="noConversion"/>
  </si>
  <si>
    <t>12.04</t>
  </si>
  <si>
    <t>12.11</t>
  </si>
  <si>
    <t>12.18</t>
  </si>
  <si>
    <t>12.26</t>
  </si>
  <si>
    <t>12.27</t>
  </si>
  <si>
    <t>12.29</t>
  </si>
  <si>
    <t>12.31</t>
  </si>
  <si>
    <t>12.19</t>
  </si>
  <si>
    <t>조선제일쭈꾸미           서울 강동구</t>
  </si>
  <si>
    <t>일송정                   서울 용산구</t>
  </si>
  <si>
    <t>나라구한닭               서울 성동구</t>
  </si>
  <si>
    <t>12.03</t>
  </si>
  <si>
    <t>12.06</t>
  </si>
  <si>
    <t>12.21</t>
  </si>
  <si>
    <t>백채김치찌개 (군자점)    서울 광진구</t>
  </si>
  <si>
    <t>동경(주)송추가마골(여의도지점)</t>
  </si>
  <si>
    <t>장안면옥                 서울 강동구</t>
  </si>
  <si>
    <t>평양만두집               서울 강동구</t>
  </si>
  <si>
    <t>부머스(Boomers)          서울 중구</t>
  </si>
  <si>
    <t>초원가든                 경기 하남시</t>
  </si>
  <si>
    <t>르꾸꾸                   경기 하남시</t>
  </si>
  <si>
    <t>삼대돈카츠               경기 하남시</t>
  </si>
  <si>
    <t>작은마을                 서울 동대문</t>
  </si>
  <si>
    <t>12.20</t>
  </si>
  <si>
    <t>12.28</t>
  </si>
  <si>
    <t>사장</t>
    <phoneticPr fontId="8" type="noConversion"/>
  </si>
  <si>
    <t>자회사 경영회의 관련 임원진 희의</t>
    <phoneticPr fontId="8" type="noConversion"/>
  </si>
  <si>
    <t>사장외 1명</t>
    <phoneticPr fontId="3" type="noConversion"/>
  </si>
  <si>
    <t>카드</t>
    <phoneticPr fontId="3" type="noConversion"/>
  </si>
  <si>
    <t>임금협상 실무협의</t>
    <phoneticPr fontId="8" type="noConversion"/>
  </si>
  <si>
    <t>사장외 3명</t>
    <phoneticPr fontId="3" type="noConversion"/>
  </si>
  <si>
    <t>시설관리처 단장회의</t>
    <phoneticPr fontId="8" type="noConversion"/>
  </si>
  <si>
    <t>사장외 20명</t>
    <phoneticPr fontId="3" type="noConversion"/>
  </si>
  <si>
    <t>신기술사업단T/F 직원 간담회</t>
    <phoneticPr fontId="8" type="noConversion"/>
  </si>
  <si>
    <t>사장외 16명</t>
    <phoneticPr fontId="3" type="noConversion"/>
  </si>
  <si>
    <t>이사회 추진 관련 직원 노고 치하</t>
    <phoneticPr fontId="8" type="noConversion"/>
  </si>
  <si>
    <t>사장외 13명</t>
    <phoneticPr fontId="3" type="noConversion"/>
  </si>
  <si>
    <t>임금협상 본회의 추진사항 업무협의</t>
    <phoneticPr fontId="8" type="noConversion"/>
  </si>
  <si>
    <t>신규채용 등 연말 직원격려</t>
    <phoneticPr fontId="8" type="noConversion"/>
  </si>
  <si>
    <t>사장외 24명</t>
    <phoneticPr fontId="3" type="noConversion"/>
  </si>
  <si>
    <t>안전홍보관 채용 서류전형 준비요원 격려</t>
    <phoneticPr fontId="8" type="noConversion"/>
  </si>
  <si>
    <t>사장외 5명</t>
    <phoneticPr fontId="3" type="noConversion"/>
  </si>
  <si>
    <t>관리본부장</t>
    <phoneticPr fontId="8" type="noConversion"/>
  </si>
  <si>
    <t>아웃소싱전문업체(서운STS) 방문</t>
    <phoneticPr fontId="8" type="noConversion"/>
  </si>
  <si>
    <t>관리본부장외 10명</t>
    <phoneticPr fontId="3" type="noConversion"/>
  </si>
  <si>
    <t>아웃소싱전문업체(서운STS) 방문(다과)</t>
    <phoneticPr fontId="8" type="noConversion"/>
  </si>
  <si>
    <t>관리본부장</t>
    <phoneticPr fontId="3" type="noConversion"/>
  </si>
  <si>
    <t>유실물관리 관련 업무협의</t>
    <phoneticPr fontId="8" type="noConversion"/>
  </si>
  <si>
    <t>관리본부장외 2명</t>
    <phoneticPr fontId="3" type="noConversion"/>
  </si>
  <si>
    <t>사당별관 특수경비 근무형태 업무협의</t>
    <phoneticPr fontId="8" type="noConversion"/>
  </si>
  <si>
    <t>관리본부장외 8명</t>
    <phoneticPr fontId="3" type="noConversion"/>
  </si>
  <si>
    <t>PSD 업무협의</t>
    <phoneticPr fontId="8" type="noConversion"/>
  </si>
  <si>
    <t>청원경찰 출신 경비원 면담</t>
    <phoneticPr fontId="8" type="noConversion"/>
  </si>
  <si>
    <t>관리본부장외 4명</t>
    <phoneticPr fontId="3" type="noConversion"/>
  </si>
  <si>
    <t>기술본부장</t>
    <phoneticPr fontId="8" type="noConversion"/>
  </si>
  <si>
    <t>소방시설 점검회의(소방점검단장외 8명)</t>
    <phoneticPr fontId="8" type="noConversion"/>
  </si>
  <si>
    <t>기술본부장외 8명</t>
    <phoneticPr fontId="3" type="noConversion"/>
  </si>
  <si>
    <t>2019년 사업조정 관련 간담회(공사 차량기지담당부장외 6명)</t>
    <phoneticPr fontId="8" type="noConversion"/>
  </si>
  <si>
    <t>기술본부장외 6명</t>
    <phoneticPr fontId="3" type="noConversion"/>
  </si>
  <si>
    <t>해피박스 운영위원회 자료검토 회의(이재철처장외 4명)</t>
    <phoneticPr fontId="8" type="noConversion"/>
  </si>
  <si>
    <t>기술본부장외 4명</t>
    <phoneticPr fontId="3" type="noConversion"/>
  </si>
  <si>
    <t>해피박스 운영위원회 자료준비 간담회(이재철처장외 2명)</t>
    <phoneticPr fontId="8" type="noConversion"/>
  </si>
  <si>
    <t>기술본부장외 2명</t>
    <phoneticPr fontId="3" type="noConversion"/>
  </si>
  <si>
    <t>해피박스 결산 및 운영위원회(공사 복합개발처장외 9명)</t>
    <phoneticPr fontId="8" type="noConversion"/>
  </si>
  <si>
    <t>기술본부장외 9명</t>
    <phoneticPr fontId="3" type="noConversion"/>
  </si>
  <si>
    <t>경영관리처장</t>
    <phoneticPr fontId="3" type="noConversion"/>
  </si>
  <si>
    <t>영일분식                 서울 영등포</t>
    <phoneticPr fontId="3" type="noConversion"/>
  </si>
  <si>
    <t>지방노동위원회 출석 관련 노무자문</t>
    <phoneticPr fontId="8" type="noConversion"/>
  </si>
  <si>
    <t>경영관리처장외 2명</t>
    <phoneticPr fontId="3" type="noConversion"/>
  </si>
  <si>
    <t>신기술사업T/F</t>
    <phoneticPr fontId="3" type="noConversion"/>
  </si>
  <si>
    <t>12.14</t>
    <phoneticPr fontId="3" type="noConversion"/>
  </si>
  <si>
    <t>껍데기집                 서울 성동구</t>
    <phoneticPr fontId="3" type="noConversion"/>
  </si>
  <si>
    <t>도어락 개발 및 디자인 관련 업무협의</t>
    <phoneticPr fontId="3" type="noConversion"/>
  </si>
  <si>
    <t>신기술사업단장외 6명</t>
    <phoneticPr fontId="3" type="noConversion"/>
  </si>
  <si>
    <t>양미옥                 서울 중구</t>
    <phoneticPr fontId="3" type="noConversion"/>
  </si>
  <si>
    <t>롯데 E커머스 사업 추진 관련 업무협의</t>
    <phoneticPr fontId="3" type="noConversion"/>
  </si>
  <si>
    <t>신기술사업단장외 2명</t>
    <phoneticPr fontId="3" type="noConversion"/>
  </si>
  <si>
    <t>사장</t>
    <phoneticPr fontId="3" type="noConversion"/>
  </si>
  <si>
    <t>임직원 경조비</t>
    <phoneticPr fontId="3" type="noConversion"/>
  </si>
  <si>
    <t>현금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</si>
</sst>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14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1" fontId="11" fillId="0" borderId="1" xfId="3" applyFon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1" fontId="11" fillId="0" borderId="7" xfId="3" applyFont="1" applyFill="1" applyBorder="1">
      <alignment vertical="center"/>
    </xf>
    <xf numFmtId="0" fontId="11" fillId="0" borderId="1" xfId="0" applyFont="1" applyBorder="1" applyAlignment="1">
      <alignment vertical="center" wrapText="1"/>
    </xf>
    <xf numFmtId="20" fontId="11" fillId="0" borderId="1" xfId="0" applyNumberFormat="1" applyFont="1" applyFill="1" applyBorder="1">
      <alignment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11" fillId="0" borderId="18" xfId="3" applyFont="1" applyFill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Border="1" applyAlignment="1">
      <alignment vertical="center" wrapText="1"/>
    </xf>
    <xf numFmtId="41" fontId="14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vertical="center" wrapText="1"/>
    </xf>
    <xf numFmtId="41" fontId="14" fillId="0" borderId="1" xfId="3" applyFont="1" applyFill="1" applyBorder="1">
      <alignment vertical="center"/>
    </xf>
    <xf numFmtId="0" fontId="11" fillId="0" borderId="1" xfId="0" applyFont="1" applyFill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7" fillId="0" borderId="1" xfId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>
      <alignment vertical="center"/>
    </xf>
    <xf numFmtId="49" fontId="17" fillId="0" borderId="1" xfId="2" applyNumberFormat="1" applyFont="1" applyFill="1" applyBorder="1" applyAlignment="1">
      <alignment horizontal="left" vertical="center" wrapText="1"/>
    </xf>
    <xf numFmtId="0" fontId="17" fillId="0" borderId="1" xfId="0" applyFont="1" applyBorder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20" fontId="17" fillId="0" borderId="1" xfId="0" applyNumberFormat="1" applyFont="1" applyFill="1" applyBorder="1" applyAlignment="1">
      <alignment horizontal="center" vertical="center"/>
    </xf>
    <xf numFmtId="20" fontId="17" fillId="0" borderId="1" xfId="3" applyNumberFormat="1" applyFont="1" applyFill="1" applyBorder="1" applyAlignment="1">
      <alignment horizontal="center" vertical="center"/>
    </xf>
    <xf numFmtId="20" fontId="17" fillId="0" borderId="1" xfId="0" applyNumberFormat="1" applyFont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1" xfId="3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20" fontId="18" fillId="0" borderId="1" xfId="0" applyNumberFormat="1" applyFont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3" fontId="17" fillId="0" borderId="1" xfId="3" applyNumberFormat="1" applyFont="1" applyFill="1" applyBorder="1" applyAlignment="1">
      <alignment horizontal="right" vertical="center"/>
    </xf>
    <xf numFmtId="3" fontId="16" fillId="0" borderId="1" xfId="0" applyNumberFormat="1" applyFont="1" applyBorder="1" applyAlignment="1">
      <alignment horizontal="right" vertical="center" wrapText="1"/>
    </xf>
    <xf numFmtId="3" fontId="16" fillId="0" borderId="1" xfId="1" applyNumberFormat="1" applyFont="1" applyBorder="1" applyAlignment="1">
      <alignment horizontal="right" vertical="center"/>
    </xf>
    <xf numFmtId="0" fontId="17" fillId="0" borderId="1" xfId="0" applyFont="1" applyFill="1" applyBorder="1" applyAlignment="1">
      <alignment horizontal="left" vertical="center"/>
    </xf>
    <xf numFmtId="20" fontId="16" fillId="0" borderId="1" xfId="0" applyNumberFormat="1" applyFont="1" applyFill="1" applyBorder="1" applyAlignment="1">
      <alignment horizontal="center" vertical="center" wrapText="1"/>
    </xf>
    <xf numFmtId="41" fontId="17" fillId="0" borderId="1" xfId="3" applyFont="1" applyFill="1" applyBorder="1">
      <alignment vertical="center"/>
    </xf>
    <xf numFmtId="0" fontId="16" fillId="0" borderId="1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0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77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78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118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SheetLayoutView="100" workbookViewId="0">
      <selection activeCell="E6" sqref="E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153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10" zoomScaleSheetLayoutView="100" workbookViewId="0">
      <selection activeCell="G3" sqref="G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199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1167500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170</v>
      </c>
      <c r="D4" s="72">
        <v>0.54583333333333328</v>
      </c>
      <c r="E4" s="86" t="s">
        <v>146</v>
      </c>
      <c r="F4" s="28" t="s">
        <v>175</v>
      </c>
      <c r="G4" s="93">
        <v>64000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171</v>
      </c>
      <c r="D5" s="73">
        <v>0.50763888888888886</v>
      </c>
      <c r="E5" s="86" t="s">
        <v>127</v>
      </c>
      <c r="F5" s="28" t="s">
        <v>176</v>
      </c>
      <c r="G5" s="93">
        <v>40000</v>
      </c>
      <c r="H5" s="28" t="s">
        <v>180</v>
      </c>
      <c r="I5" s="38" t="s">
        <v>18</v>
      </c>
    </row>
    <row r="6" spans="1:9" s="31" customFormat="1" ht="37.5" customHeight="1">
      <c r="A6" s="52">
        <v>3</v>
      </c>
      <c r="B6" s="41" t="s">
        <v>169</v>
      </c>
      <c r="C6" s="41" t="s">
        <v>172</v>
      </c>
      <c r="D6" s="72">
        <v>0.52013888888888882</v>
      </c>
      <c r="E6" s="86" t="s">
        <v>39</v>
      </c>
      <c r="F6" s="28" t="s">
        <v>177</v>
      </c>
      <c r="G6" s="93">
        <v>221000</v>
      </c>
      <c r="H6" s="28" t="s">
        <v>181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173</v>
      </c>
      <c r="D7" s="72">
        <v>0.89027777777777783</v>
      </c>
      <c r="E7" s="88" t="s">
        <v>174</v>
      </c>
      <c r="F7" s="28" t="s">
        <v>178</v>
      </c>
      <c r="G7" s="93">
        <v>172000</v>
      </c>
      <c r="H7" s="35" t="s">
        <v>179</v>
      </c>
      <c r="I7" s="38" t="s">
        <v>18</v>
      </c>
    </row>
    <row r="8" spans="1:9" s="31" customFormat="1" ht="37.5" customHeight="1">
      <c r="A8" s="52">
        <v>5</v>
      </c>
      <c r="B8" s="10" t="s">
        <v>22</v>
      </c>
      <c r="C8" s="26" t="s">
        <v>170</v>
      </c>
      <c r="D8" s="72">
        <v>0.82430555555555562</v>
      </c>
      <c r="E8" s="61" t="s">
        <v>83</v>
      </c>
      <c r="F8" s="61" t="s">
        <v>193</v>
      </c>
      <c r="G8" s="93">
        <v>153000</v>
      </c>
      <c r="H8" s="28" t="s">
        <v>194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182</v>
      </c>
      <c r="D9" s="72">
        <v>0.51527777777777783</v>
      </c>
      <c r="E9" s="86" t="s">
        <v>184</v>
      </c>
      <c r="F9" s="28" t="s">
        <v>187</v>
      </c>
      <c r="G9" s="93">
        <v>167500</v>
      </c>
      <c r="H9" s="28" t="s">
        <v>190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183</v>
      </c>
      <c r="D10" s="72">
        <v>0.86319444444444438</v>
      </c>
      <c r="E10" s="86" t="s">
        <v>185</v>
      </c>
      <c r="F10" s="28" t="s">
        <v>188</v>
      </c>
      <c r="G10" s="93">
        <v>80000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41" t="s">
        <v>99</v>
      </c>
      <c r="C11" s="26" t="s">
        <v>172</v>
      </c>
      <c r="D11" s="72">
        <v>0.82500000000000007</v>
      </c>
      <c r="E11" s="86" t="s">
        <v>186</v>
      </c>
      <c r="F11" s="28" t="s">
        <v>189</v>
      </c>
      <c r="G11" s="93">
        <v>70000</v>
      </c>
      <c r="H11" s="35" t="s">
        <v>192</v>
      </c>
      <c r="I11" s="38" t="s">
        <v>18</v>
      </c>
    </row>
    <row r="12" spans="1:9" s="31" customFormat="1" ht="37.5" customHeight="1">
      <c r="A12" s="52">
        <v>9</v>
      </c>
      <c r="B12" s="10" t="s">
        <v>22</v>
      </c>
      <c r="C12" s="26" t="s">
        <v>196</v>
      </c>
      <c r="D12" s="72"/>
      <c r="E12" s="61" t="s">
        <v>195</v>
      </c>
      <c r="F12" s="61" t="s">
        <v>195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197</v>
      </c>
      <c r="D13" s="72"/>
      <c r="E13" s="61" t="s">
        <v>75</v>
      </c>
      <c r="F13" s="61" t="s">
        <v>195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198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52">
        <v>12</v>
      </c>
      <c r="B15" s="91" t="s">
        <v>22</v>
      </c>
      <c r="C15" s="30" t="s">
        <v>198</v>
      </c>
      <c r="D15" s="80"/>
      <c r="E15" s="20" t="s">
        <v>24</v>
      </c>
      <c r="F15" s="20" t="s">
        <v>24</v>
      </c>
      <c r="G15" s="29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view="pageBreakPreview" zoomScaleSheetLayoutView="100" workbookViewId="0">
      <selection activeCell="F16" sqref="F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219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8</v>
      </c>
      <c r="G3" s="49">
        <f>SUM(G4:G1048576)</f>
        <v>860800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200</v>
      </c>
      <c r="D4" s="72">
        <v>0.55347222222222225</v>
      </c>
      <c r="E4" s="86" t="s">
        <v>146</v>
      </c>
      <c r="F4" s="28" t="s">
        <v>204</v>
      </c>
      <c r="G4" s="93">
        <v>76000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201</v>
      </c>
      <c r="D5" s="73">
        <v>0.53055555555555556</v>
      </c>
      <c r="E5" s="86" t="s">
        <v>29</v>
      </c>
      <c r="F5" s="28" t="s">
        <v>205</v>
      </c>
      <c r="G5" s="93">
        <v>45000</v>
      </c>
      <c r="H5" s="28" t="s">
        <v>179</v>
      </c>
      <c r="I5" s="38" t="s">
        <v>18</v>
      </c>
    </row>
    <row r="6" spans="1:9" s="31" customFormat="1" ht="37.5" customHeight="1">
      <c r="A6" s="52">
        <v>3</v>
      </c>
      <c r="B6" s="41" t="s">
        <v>71</v>
      </c>
      <c r="C6" s="41" t="s">
        <v>202</v>
      </c>
      <c r="D6" s="72">
        <v>0.52708333333333335</v>
      </c>
      <c r="E6" s="86" t="s">
        <v>39</v>
      </c>
      <c r="F6" s="28" t="s">
        <v>206</v>
      </c>
      <c r="G6" s="93">
        <v>330000</v>
      </c>
      <c r="H6" s="28" t="s">
        <v>207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203</v>
      </c>
      <c r="D7" s="72">
        <v>0.51388888888888895</v>
      </c>
      <c r="E7" s="88" t="s">
        <v>146</v>
      </c>
      <c r="F7" s="28" t="s">
        <v>208</v>
      </c>
      <c r="G7" s="93">
        <v>127000</v>
      </c>
      <c r="H7" s="35" t="s">
        <v>209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210</v>
      </c>
      <c r="D8" s="72">
        <v>0.51874999999999993</v>
      </c>
      <c r="E8" s="61" t="s">
        <v>212</v>
      </c>
      <c r="F8" s="61" t="s">
        <v>215</v>
      </c>
      <c r="G8" s="93">
        <v>110000</v>
      </c>
      <c r="H8" s="28" t="s">
        <v>216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210</v>
      </c>
      <c r="D9" s="72">
        <v>0.54097222222222219</v>
      </c>
      <c r="E9" s="86" t="s">
        <v>213</v>
      </c>
      <c r="F9" s="28" t="s">
        <v>215</v>
      </c>
      <c r="G9" s="93">
        <v>35800</v>
      </c>
      <c r="H9" s="28" t="s">
        <v>216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211</v>
      </c>
      <c r="D10" s="72">
        <v>0.88124999999999998</v>
      </c>
      <c r="E10" s="86" t="s">
        <v>214</v>
      </c>
      <c r="F10" s="28" t="s">
        <v>217</v>
      </c>
      <c r="G10" s="93">
        <v>87000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10" t="s">
        <v>22</v>
      </c>
      <c r="C11" s="26" t="s">
        <v>218</v>
      </c>
      <c r="D11" s="72"/>
      <c r="E11" s="61" t="s">
        <v>195</v>
      </c>
      <c r="F11" s="61" t="s">
        <v>195</v>
      </c>
      <c r="G11" s="93">
        <v>50000</v>
      </c>
      <c r="H11" s="35"/>
      <c r="I11" s="40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Normal="100" zoomScaleSheetLayoutView="100" workbookViewId="0">
      <selection activeCell="F13" sqref="F1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220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946680</v>
      </c>
      <c r="H3" s="47"/>
      <c r="I3" s="46"/>
    </row>
    <row r="4" spans="1:9" s="31" customFormat="1" ht="37.5" customHeight="1">
      <c r="A4" s="94">
        <v>1</v>
      </c>
      <c r="B4" s="41" t="s">
        <v>243</v>
      </c>
      <c r="C4" s="41" t="s">
        <v>244</v>
      </c>
      <c r="D4" s="41" t="s">
        <v>245</v>
      </c>
      <c r="E4" s="27" t="s">
        <v>222</v>
      </c>
      <c r="F4" s="28" t="s">
        <v>246</v>
      </c>
      <c r="G4" s="87">
        <v>112000</v>
      </c>
      <c r="H4" s="28" t="s">
        <v>247</v>
      </c>
      <c r="I4" s="94" t="s">
        <v>248</v>
      </c>
    </row>
    <row r="5" spans="1:9" s="31" customFormat="1" ht="37.5" customHeight="1">
      <c r="A5" s="94">
        <v>2</v>
      </c>
      <c r="B5" s="41" t="s">
        <v>243</v>
      </c>
      <c r="C5" s="41" t="s">
        <v>249</v>
      </c>
      <c r="D5" s="41" t="s">
        <v>221</v>
      </c>
      <c r="E5" s="27" t="s">
        <v>223</v>
      </c>
      <c r="F5" s="28" t="s">
        <v>224</v>
      </c>
      <c r="G5" s="87">
        <v>120000</v>
      </c>
      <c r="H5" s="28" t="s">
        <v>250</v>
      </c>
      <c r="I5" s="94" t="s">
        <v>248</v>
      </c>
    </row>
    <row r="6" spans="1:9" s="31" customFormat="1" ht="37.5" customHeight="1">
      <c r="A6" s="94">
        <v>3</v>
      </c>
      <c r="B6" s="41" t="s">
        <v>251</v>
      </c>
      <c r="C6" s="41" t="s">
        <v>252</v>
      </c>
      <c r="D6" s="41" t="s">
        <v>225</v>
      </c>
      <c r="E6" s="27" t="s">
        <v>38</v>
      </c>
      <c r="F6" s="28" t="s">
        <v>253</v>
      </c>
      <c r="G6" s="87">
        <v>83680</v>
      </c>
      <c r="H6" s="28"/>
      <c r="I6" s="94" t="s">
        <v>248</v>
      </c>
    </row>
    <row r="7" spans="1:9" s="32" customFormat="1" ht="37.5" customHeight="1">
      <c r="A7" s="94">
        <v>4</v>
      </c>
      <c r="B7" s="41" t="s">
        <v>251</v>
      </c>
      <c r="C7" s="41" t="s">
        <v>254</v>
      </c>
      <c r="D7" s="41" t="s">
        <v>226</v>
      </c>
      <c r="E7" s="27" t="s">
        <v>228</v>
      </c>
      <c r="F7" s="28" t="s">
        <v>255</v>
      </c>
      <c r="G7" s="87">
        <v>58000</v>
      </c>
      <c r="H7" s="35"/>
      <c r="I7" s="94" t="s">
        <v>248</v>
      </c>
    </row>
    <row r="8" spans="1:9" s="31" customFormat="1" ht="37.5" customHeight="1">
      <c r="A8" s="94">
        <v>5</v>
      </c>
      <c r="B8" s="41" t="s">
        <v>251</v>
      </c>
      <c r="C8" s="26" t="s">
        <v>256</v>
      </c>
      <c r="D8" s="41" t="s">
        <v>221</v>
      </c>
      <c r="E8" s="27" t="s">
        <v>229</v>
      </c>
      <c r="F8" s="97" t="s">
        <v>231</v>
      </c>
      <c r="G8" s="87">
        <v>34000</v>
      </c>
      <c r="H8" s="28" t="s">
        <v>257</v>
      </c>
      <c r="I8" s="94" t="s">
        <v>248</v>
      </c>
    </row>
    <row r="9" spans="1:9" s="31" customFormat="1" ht="37.5" customHeight="1">
      <c r="A9" s="94">
        <v>6</v>
      </c>
      <c r="B9" s="41" t="s">
        <v>251</v>
      </c>
      <c r="C9" s="26" t="s">
        <v>258</v>
      </c>
      <c r="D9" s="41" t="s">
        <v>227</v>
      </c>
      <c r="E9" s="27" t="s">
        <v>230</v>
      </c>
      <c r="F9" s="28" t="s">
        <v>259</v>
      </c>
      <c r="G9" s="87">
        <v>72000</v>
      </c>
      <c r="H9" s="28" t="s">
        <v>257</v>
      </c>
      <c r="I9" s="94" t="s">
        <v>248</v>
      </c>
    </row>
    <row r="10" spans="1:9" s="31" customFormat="1" ht="37.5" customHeight="1">
      <c r="A10" s="94">
        <v>7</v>
      </c>
      <c r="B10" s="41" t="s">
        <v>260</v>
      </c>
      <c r="C10" s="26" t="s">
        <v>261</v>
      </c>
      <c r="D10" s="41" t="s">
        <v>232</v>
      </c>
      <c r="E10" s="27" t="s">
        <v>235</v>
      </c>
      <c r="F10" s="35" t="s">
        <v>239</v>
      </c>
      <c r="G10" s="87">
        <v>137000</v>
      </c>
      <c r="H10" s="28" t="s">
        <v>262</v>
      </c>
      <c r="I10" s="94" t="s">
        <v>248</v>
      </c>
    </row>
    <row r="11" spans="1:9" s="32" customFormat="1" ht="37.5" customHeight="1">
      <c r="A11" s="94">
        <v>8</v>
      </c>
      <c r="B11" s="41" t="s">
        <v>260</v>
      </c>
      <c r="C11" s="98">
        <v>0.8569444444444444</v>
      </c>
      <c r="D11" s="41" t="s">
        <v>233</v>
      </c>
      <c r="E11" s="27" t="s">
        <v>236</v>
      </c>
      <c r="F11" s="28" t="s">
        <v>240</v>
      </c>
      <c r="G11" s="87">
        <v>106000</v>
      </c>
      <c r="H11" s="35" t="s">
        <v>263</v>
      </c>
      <c r="I11" s="94" t="s">
        <v>248</v>
      </c>
    </row>
    <row r="12" spans="1:9" ht="36.75" customHeight="1">
      <c r="A12" s="94">
        <v>9</v>
      </c>
      <c r="B12" s="41" t="s">
        <v>260</v>
      </c>
      <c r="C12" s="99">
        <v>0.51736111111111105</v>
      </c>
      <c r="D12" s="41" t="s">
        <v>234</v>
      </c>
      <c r="E12" s="27" t="s">
        <v>237</v>
      </c>
      <c r="F12" s="28" t="s">
        <v>264</v>
      </c>
      <c r="G12" s="87">
        <v>134000</v>
      </c>
      <c r="H12" s="100" t="s">
        <v>265</v>
      </c>
      <c r="I12" s="94" t="s">
        <v>248</v>
      </c>
    </row>
    <row r="13" spans="1:9" ht="36.75" customHeight="1">
      <c r="A13" s="94">
        <v>10</v>
      </c>
      <c r="B13" s="41" t="s">
        <v>260</v>
      </c>
      <c r="C13" s="99">
        <v>0.50694444444444442</v>
      </c>
      <c r="D13" s="41" t="s">
        <v>227</v>
      </c>
      <c r="E13" s="27" t="s">
        <v>238</v>
      </c>
      <c r="F13" s="28" t="s">
        <v>266</v>
      </c>
      <c r="G13" s="87">
        <v>35000</v>
      </c>
      <c r="H13" s="100" t="s">
        <v>267</v>
      </c>
      <c r="I13" s="94" t="s">
        <v>248</v>
      </c>
    </row>
    <row r="14" spans="1:9" ht="36.75" customHeight="1">
      <c r="A14" s="94">
        <v>11</v>
      </c>
      <c r="B14" s="101" t="s">
        <v>268</v>
      </c>
      <c r="C14" s="99">
        <v>0.36944444444444446</v>
      </c>
      <c r="D14" s="41" t="s">
        <v>241</v>
      </c>
      <c r="E14" s="27" t="s">
        <v>242</v>
      </c>
      <c r="F14" s="102" t="s">
        <v>269</v>
      </c>
      <c r="G14" s="87">
        <v>5000</v>
      </c>
      <c r="H14" s="100" t="s">
        <v>270</v>
      </c>
      <c r="I14" s="94" t="s">
        <v>248</v>
      </c>
    </row>
    <row r="15" spans="1:9" ht="36.75" customHeight="1" thickBot="1">
      <c r="A15" s="95">
        <v>12</v>
      </c>
      <c r="B15" s="18" t="s">
        <v>243</v>
      </c>
      <c r="C15" s="30"/>
      <c r="D15" s="85" t="s">
        <v>232</v>
      </c>
      <c r="E15" s="20" t="s">
        <v>271</v>
      </c>
      <c r="F15" s="20" t="s">
        <v>271</v>
      </c>
      <c r="G15" s="96">
        <v>50000</v>
      </c>
      <c r="H15" s="68"/>
      <c r="I15" s="67" t="s">
        <v>272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Normal="100" zoomScaleSheetLayoutView="100" workbookViewId="0">
      <selection activeCell="E9" sqref="E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273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1148170</v>
      </c>
      <c r="H3" s="47"/>
      <c r="I3" s="46"/>
    </row>
    <row r="4" spans="1:9" s="31" customFormat="1" ht="37.5" customHeight="1">
      <c r="A4" s="94">
        <v>1</v>
      </c>
      <c r="B4" s="41" t="s">
        <v>22</v>
      </c>
      <c r="C4" s="26" t="s">
        <v>274</v>
      </c>
      <c r="D4" s="41" t="s">
        <v>275</v>
      </c>
      <c r="E4" s="27" t="s">
        <v>237</v>
      </c>
      <c r="F4" s="35" t="s">
        <v>297</v>
      </c>
      <c r="G4" s="87">
        <v>60000</v>
      </c>
      <c r="H4" s="103" t="s">
        <v>304</v>
      </c>
      <c r="I4" s="94" t="s">
        <v>18</v>
      </c>
    </row>
    <row r="5" spans="1:9" s="31" customFormat="1" ht="37.5" customHeight="1">
      <c r="A5" s="94">
        <v>2</v>
      </c>
      <c r="B5" s="41" t="s">
        <v>314</v>
      </c>
      <c r="C5" s="26" t="s">
        <v>276</v>
      </c>
      <c r="D5" s="41" t="s">
        <v>277</v>
      </c>
      <c r="E5" s="27" t="s">
        <v>291</v>
      </c>
      <c r="F5" s="35" t="s">
        <v>298</v>
      </c>
      <c r="G5" s="87">
        <v>72000</v>
      </c>
      <c r="H5" s="103" t="s">
        <v>305</v>
      </c>
      <c r="I5" s="94" t="s">
        <v>18</v>
      </c>
    </row>
    <row r="6" spans="1:9" s="31" customFormat="1" ht="37.5" customHeight="1">
      <c r="A6" s="94">
        <v>3</v>
      </c>
      <c r="B6" s="41" t="s">
        <v>314</v>
      </c>
      <c r="C6" s="26" t="s">
        <v>278</v>
      </c>
      <c r="D6" s="41" t="s">
        <v>279</v>
      </c>
      <c r="E6" s="27" t="s">
        <v>292</v>
      </c>
      <c r="F6" s="35" t="s">
        <v>299</v>
      </c>
      <c r="G6" s="87">
        <v>260000</v>
      </c>
      <c r="H6" s="103" t="s">
        <v>306</v>
      </c>
      <c r="I6" s="94" t="s">
        <v>18</v>
      </c>
    </row>
    <row r="7" spans="1:9" s="32" customFormat="1" ht="37.5" customHeight="1">
      <c r="A7" s="94">
        <v>4</v>
      </c>
      <c r="B7" s="41" t="s">
        <v>311</v>
      </c>
      <c r="C7" s="92" t="s">
        <v>280</v>
      </c>
      <c r="D7" s="43" t="s">
        <v>281</v>
      </c>
      <c r="E7" s="34" t="s">
        <v>293</v>
      </c>
      <c r="F7" s="35" t="s">
        <v>300</v>
      </c>
      <c r="G7" s="93">
        <v>75000</v>
      </c>
      <c r="H7" s="104" t="s">
        <v>307</v>
      </c>
      <c r="I7" s="94" t="s">
        <v>18</v>
      </c>
    </row>
    <row r="8" spans="1:9" s="31" customFormat="1" ht="37.5" customHeight="1">
      <c r="A8" s="94">
        <v>5</v>
      </c>
      <c r="B8" s="41" t="s">
        <v>311</v>
      </c>
      <c r="C8" s="26" t="s">
        <v>282</v>
      </c>
      <c r="D8" s="41" t="s">
        <v>283</v>
      </c>
      <c r="E8" s="27" t="s">
        <v>29</v>
      </c>
      <c r="F8" s="35" t="s">
        <v>301</v>
      </c>
      <c r="G8" s="87">
        <v>54000</v>
      </c>
      <c r="H8" s="104" t="s">
        <v>308</v>
      </c>
      <c r="I8" s="94" t="s">
        <v>18</v>
      </c>
    </row>
    <row r="9" spans="1:9" s="31" customFormat="1" ht="37.5" customHeight="1">
      <c r="A9" s="94">
        <v>6</v>
      </c>
      <c r="B9" s="41" t="s">
        <v>311</v>
      </c>
      <c r="C9" s="26" t="s">
        <v>284</v>
      </c>
      <c r="D9" s="41" t="s">
        <v>285</v>
      </c>
      <c r="E9" s="27" t="s">
        <v>214</v>
      </c>
      <c r="F9" s="35" t="s">
        <v>302</v>
      </c>
      <c r="G9" s="87">
        <v>91000</v>
      </c>
      <c r="H9" s="104" t="s">
        <v>309</v>
      </c>
      <c r="I9" s="94" t="s">
        <v>18</v>
      </c>
    </row>
    <row r="10" spans="1:9" s="31" customFormat="1" ht="37.5" customHeight="1">
      <c r="A10" s="94">
        <v>7</v>
      </c>
      <c r="B10" s="41" t="s">
        <v>311</v>
      </c>
      <c r="C10" s="26" t="s">
        <v>286</v>
      </c>
      <c r="D10" s="41" t="s">
        <v>287</v>
      </c>
      <c r="E10" s="27" t="s">
        <v>294</v>
      </c>
      <c r="F10" s="28" t="s">
        <v>303</v>
      </c>
      <c r="G10" s="87">
        <v>30000</v>
      </c>
      <c r="H10" s="104" t="s">
        <v>310</v>
      </c>
      <c r="I10" s="94" t="s">
        <v>18</v>
      </c>
    </row>
    <row r="11" spans="1:9" s="32" customFormat="1" ht="37.5" customHeight="1">
      <c r="A11" s="94">
        <v>8</v>
      </c>
      <c r="B11" s="41" t="s">
        <v>311</v>
      </c>
      <c r="C11" s="26" t="s">
        <v>288</v>
      </c>
      <c r="D11" s="41" t="s">
        <v>289</v>
      </c>
      <c r="E11" s="27" t="s">
        <v>295</v>
      </c>
      <c r="F11" s="28" t="s">
        <v>317</v>
      </c>
      <c r="G11" s="87">
        <v>15000</v>
      </c>
      <c r="H11" s="104" t="s">
        <v>318</v>
      </c>
      <c r="I11" s="94" t="s">
        <v>316</v>
      </c>
    </row>
    <row r="12" spans="1:9" ht="36.75" customHeight="1">
      <c r="A12" s="94">
        <v>9</v>
      </c>
      <c r="B12" s="41" t="s">
        <v>315</v>
      </c>
      <c r="C12" s="26" t="s">
        <v>288</v>
      </c>
      <c r="D12" s="41" t="s">
        <v>319</v>
      </c>
      <c r="E12" s="27" t="s">
        <v>296</v>
      </c>
      <c r="F12" s="28" t="s">
        <v>320</v>
      </c>
      <c r="G12" s="87">
        <v>11250</v>
      </c>
      <c r="H12" s="104" t="s">
        <v>318</v>
      </c>
      <c r="I12" s="94" t="s">
        <v>316</v>
      </c>
    </row>
    <row r="13" spans="1:9" ht="36.75" customHeight="1">
      <c r="A13" s="94">
        <v>10</v>
      </c>
      <c r="B13" s="41" t="s">
        <v>315</v>
      </c>
      <c r="C13" s="26" t="s">
        <v>290</v>
      </c>
      <c r="D13" s="41" t="s">
        <v>321</v>
      </c>
      <c r="E13" s="27" t="s">
        <v>237</v>
      </c>
      <c r="F13" s="35" t="s">
        <v>322</v>
      </c>
      <c r="G13" s="87">
        <v>250000</v>
      </c>
      <c r="H13" s="105" t="s">
        <v>323</v>
      </c>
      <c r="I13" s="94" t="s">
        <v>316</v>
      </c>
    </row>
    <row r="14" spans="1:9" ht="36.75" customHeight="1">
      <c r="A14" s="94">
        <v>11</v>
      </c>
      <c r="B14" s="41" t="s">
        <v>315</v>
      </c>
      <c r="C14" s="92" t="s">
        <v>284</v>
      </c>
      <c r="D14" s="43" t="s">
        <v>324</v>
      </c>
      <c r="E14" s="34" t="s">
        <v>38</v>
      </c>
      <c r="F14" s="35" t="s">
        <v>325</v>
      </c>
      <c r="G14" s="93">
        <v>179920</v>
      </c>
      <c r="H14" s="105" t="s">
        <v>326</v>
      </c>
      <c r="I14" s="94" t="s">
        <v>316</v>
      </c>
    </row>
    <row r="15" spans="1:9" ht="36.75" customHeight="1" thickBot="1">
      <c r="A15" s="95">
        <v>12</v>
      </c>
      <c r="B15" s="18" t="s">
        <v>327</v>
      </c>
      <c r="C15" s="92" t="s">
        <v>312</v>
      </c>
      <c r="D15" s="85"/>
      <c r="E15" s="20" t="s">
        <v>313</v>
      </c>
      <c r="F15" s="20" t="s">
        <v>313</v>
      </c>
      <c r="G15" s="96">
        <v>50000</v>
      </c>
      <c r="H15" s="68"/>
      <c r="I15" s="67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topLeftCell="E1" zoomScaleNormal="100" zoomScaleSheetLayoutView="100" workbookViewId="0">
      <selection activeCell="E15" sqref="E15:I1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328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13</v>
      </c>
      <c r="G3" s="49">
        <f>SUM(G4:G1048576)</f>
        <v>907120</v>
      </c>
      <c r="H3" s="47"/>
      <c r="I3" s="46"/>
    </row>
    <row r="4" spans="1:9" s="31" customFormat="1" ht="37.5" customHeight="1">
      <c r="A4" s="94">
        <v>1</v>
      </c>
      <c r="B4" s="41" t="s">
        <v>22</v>
      </c>
      <c r="C4" s="26" t="s">
        <v>338</v>
      </c>
      <c r="D4" s="108" t="s">
        <v>339</v>
      </c>
      <c r="E4" s="27" t="s">
        <v>330</v>
      </c>
      <c r="F4" s="35" t="s">
        <v>329</v>
      </c>
      <c r="G4" s="109">
        <v>49000</v>
      </c>
      <c r="H4" s="106" t="s">
        <v>304</v>
      </c>
      <c r="I4" s="94" t="s">
        <v>18</v>
      </c>
    </row>
    <row r="5" spans="1:9" s="31" customFormat="1" ht="37.5" customHeight="1">
      <c r="A5" s="94">
        <v>2</v>
      </c>
      <c r="B5" s="41" t="s">
        <v>22</v>
      </c>
      <c r="C5" s="26" t="s">
        <v>340</v>
      </c>
      <c r="D5" s="108" t="s">
        <v>341</v>
      </c>
      <c r="E5" s="27" t="s">
        <v>83</v>
      </c>
      <c r="F5" s="35" t="s">
        <v>362</v>
      </c>
      <c r="G5" s="109">
        <v>65500</v>
      </c>
      <c r="H5" s="106" t="s">
        <v>356</v>
      </c>
      <c r="I5" s="94" t="s">
        <v>18</v>
      </c>
    </row>
    <row r="6" spans="1:9" s="31" customFormat="1" ht="37.5" customHeight="1">
      <c r="A6" s="94">
        <v>3</v>
      </c>
      <c r="B6" s="41" t="s">
        <v>22</v>
      </c>
      <c r="C6" s="92" t="s">
        <v>342</v>
      </c>
      <c r="D6" s="110" t="s">
        <v>343</v>
      </c>
      <c r="E6" s="34" t="s">
        <v>331</v>
      </c>
      <c r="F6" s="35" t="s">
        <v>362</v>
      </c>
      <c r="G6" s="109">
        <v>74000</v>
      </c>
      <c r="H6" s="106" t="s">
        <v>357</v>
      </c>
      <c r="I6" s="94" t="s">
        <v>18</v>
      </c>
    </row>
    <row r="7" spans="1:9" s="32" customFormat="1" ht="37.5" customHeight="1">
      <c r="A7" s="94">
        <v>4</v>
      </c>
      <c r="B7" s="41" t="s">
        <v>22</v>
      </c>
      <c r="C7" s="92" t="s">
        <v>344</v>
      </c>
      <c r="D7" s="110" t="s">
        <v>345</v>
      </c>
      <c r="E7" s="34" t="s">
        <v>332</v>
      </c>
      <c r="F7" s="35" t="s">
        <v>363</v>
      </c>
      <c r="G7" s="111">
        <v>58620</v>
      </c>
      <c r="H7" s="106" t="s">
        <v>358</v>
      </c>
      <c r="I7" s="94" t="s">
        <v>18</v>
      </c>
    </row>
    <row r="8" spans="1:9" s="31" customFormat="1" ht="37.5" customHeight="1">
      <c r="A8" s="94">
        <v>5</v>
      </c>
      <c r="B8" s="41" t="s">
        <v>22</v>
      </c>
      <c r="C8" s="92" t="s">
        <v>346</v>
      </c>
      <c r="D8" s="110" t="s">
        <v>347</v>
      </c>
      <c r="E8" s="34" t="s">
        <v>333</v>
      </c>
      <c r="F8" s="35" t="s">
        <v>364</v>
      </c>
      <c r="G8" s="109">
        <v>44000</v>
      </c>
      <c r="H8" s="106" t="s">
        <v>358</v>
      </c>
      <c r="I8" s="94" t="s">
        <v>18</v>
      </c>
    </row>
    <row r="9" spans="1:9" s="31" customFormat="1" ht="37.5" customHeight="1">
      <c r="A9" s="94">
        <v>6</v>
      </c>
      <c r="B9" s="41" t="s">
        <v>251</v>
      </c>
      <c r="C9" s="26" t="s">
        <v>348</v>
      </c>
      <c r="D9" s="108" t="s">
        <v>349</v>
      </c>
      <c r="E9" s="27" t="s">
        <v>334</v>
      </c>
      <c r="F9" s="112" t="s">
        <v>365</v>
      </c>
      <c r="G9" s="109">
        <v>42000</v>
      </c>
      <c r="H9" s="104" t="s">
        <v>359</v>
      </c>
      <c r="I9" s="94" t="s">
        <v>18</v>
      </c>
    </row>
    <row r="10" spans="1:9" s="31" customFormat="1" ht="37.5" customHeight="1">
      <c r="A10" s="94">
        <v>7</v>
      </c>
      <c r="B10" s="41" t="s">
        <v>251</v>
      </c>
      <c r="C10" s="26" t="s">
        <v>350</v>
      </c>
      <c r="D10" s="108" t="s">
        <v>351</v>
      </c>
      <c r="E10" s="27" t="s">
        <v>335</v>
      </c>
      <c r="F10" s="28" t="s">
        <v>366</v>
      </c>
      <c r="G10" s="109">
        <v>102000</v>
      </c>
      <c r="H10" s="104" t="s">
        <v>305</v>
      </c>
      <c r="I10" s="94" t="s">
        <v>18</v>
      </c>
    </row>
    <row r="11" spans="1:9" s="32" customFormat="1" ht="37.5" customHeight="1">
      <c r="A11" s="94">
        <v>8</v>
      </c>
      <c r="B11" s="41" t="s">
        <v>260</v>
      </c>
      <c r="C11" s="92" t="s">
        <v>352</v>
      </c>
      <c r="D11" s="110" t="s">
        <v>353</v>
      </c>
      <c r="E11" s="34" t="s">
        <v>336</v>
      </c>
      <c r="F11" s="35" t="s">
        <v>367</v>
      </c>
      <c r="G11" s="109">
        <v>36000</v>
      </c>
      <c r="H11" s="106" t="s">
        <v>360</v>
      </c>
      <c r="I11" s="94" t="s">
        <v>18</v>
      </c>
    </row>
    <row r="12" spans="1:9" ht="36.75" customHeight="1">
      <c r="A12" s="94">
        <v>9</v>
      </c>
      <c r="B12" s="41" t="s">
        <v>260</v>
      </c>
      <c r="C12" s="92" t="s">
        <v>344</v>
      </c>
      <c r="D12" s="110" t="s">
        <v>354</v>
      </c>
      <c r="E12" s="34" t="s">
        <v>337</v>
      </c>
      <c r="F12" s="35" t="s">
        <v>367</v>
      </c>
      <c r="G12" s="109">
        <v>226000</v>
      </c>
      <c r="H12" s="106" t="s">
        <v>361</v>
      </c>
      <c r="I12" s="94" t="s">
        <v>18</v>
      </c>
    </row>
    <row r="13" spans="1:9" ht="36.75" customHeight="1">
      <c r="A13" s="94">
        <v>10</v>
      </c>
      <c r="B13" s="41" t="s">
        <v>260</v>
      </c>
      <c r="C13" s="26" t="s">
        <v>346</v>
      </c>
      <c r="D13" s="108" t="s">
        <v>355</v>
      </c>
      <c r="E13" s="27" t="s">
        <v>294</v>
      </c>
      <c r="F13" s="35" t="s">
        <v>368</v>
      </c>
      <c r="G13" s="109">
        <v>60000</v>
      </c>
      <c r="H13" s="106" t="s">
        <v>308</v>
      </c>
      <c r="I13" s="94" t="s">
        <v>18</v>
      </c>
    </row>
    <row r="14" spans="1:9" ht="36.75" customHeight="1">
      <c r="A14" s="94">
        <v>11</v>
      </c>
      <c r="B14" s="41" t="s">
        <v>22</v>
      </c>
      <c r="C14" s="113" t="s">
        <v>369</v>
      </c>
      <c r="D14" s="43"/>
      <c r="E14" s="34" t="s">
        <v>24</v>
      </c>
      <c r="F14" s="34" t="s">
        <v>24</v>
      </c>
      <c r="G14" s="93">
        <v>50000</v>
      </c>
      <c r="H14" s="106"/>
      <c r="I14" s="101" t="s">
        <v>25</v>
      </c>
    </row>
    <row r="15" spans="1:9" ht="36.75" customHeight="1">
      <c r="A15" s="94">
        <v>12</v>
      </c>
      <c r="B15" s="10" t="s">
        <v>22</v>
      </c>
      <c r="C15" s="113" t="s">
        <v>370</v>
      </c>
      <c r="D15" s="41"/>
      <c r="E15" s="34" t="s">
        <v>24</v>
      </c>
      <c r="F15" s="34" t="s">
        <v>24</v>
      </c>
      <c r="G15" s="93">
        <v>50000</v>
      </c>
      <c r="H15" s="100"/>
      <c r="I15" s="101" t="s">
        <v>25</v>
      </c>
    </row>
    <row r="16" spans="1:9" ht="36.75" customHeight="1" thickBot="1">
      <c r="A16" s="95">
        <v>13</v>
      </c>
      <c r="B16" s="67" t="s">
        <v>22</v>
      </c>
      <c r="C16" s="114" t="s">
        <v>371</v>
      </c>
      <c r="D16" s="67"/>
      <c r="E16" s="107" t="s">
        <v>24</v>
      </c>
      <c r="F16" s="107" t="s">
        <v>24</v>
      </c>
      <c r="G16" s="96">
        <v>50000</v>
      </c>
      <c r="H16" s="68"/>
      <c r="I16" s="67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5"/>
  <sheetViews>
    <sheetView view="pageBreakPreview" topLeftCell="A16" zoomScaleNormal="100" zoomScaleSheetLayoutView="100" workbookViewId="0">
      <selection activeCell="E13" sqref="E1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372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22</v>
      </c>
      <c r="G3" s="49">
        <f>SUM(G4:G1048576)</f>
        <v>1870700</v>
      </c>
      <c r="H3" s="47"/>
      <c r="I3" s="46"/>
    </row>
    <row r="4" spans="1:9" s="31" customFormat="1" ht="37.5" customHeight="1">
      <c r="A4" s="131">
        <v>1</v>
      </c>
      <c r="B4" s="130" t="s">
        <v>400</v>
      </c>
      <c r="C4" s="123" t="s">
        <v>385</v>
      </c>
      <c r="D4" s="126">
        <v>0.52222222222222225</v>
      </c>
      <c r="E4" s="118" t="s">
        <v>37</v>
      </c>
      <c r="F4" s="120" t="s">
        <v>424</v>
      </c>
      <c r="G4" s="115">
        <v>40000</v>
      </c>
      <c r="H4" s="132" t="s">
        <v>401</v>
      </c>
      <c r="I4" s="131" t="s">
        <v>402</v>
      </c>
    </row>
    <row r="5" spans="1:9" s="31" customFormat="1" ht="37.5" customHeight="1">
      <c r="A5" s="131">
        <v>2</v>
      </c>
      <c r="B5" s="130" t="s">
        <v>400</v>
      </c>
      <c r="C5" s="123" t="s">
        <v>386</v>
      </c>
      <c r="D5" s="127">
        <v>0.54027777777777775</v>
      </c>
      <c r="E5" s="118" t="s">
        <v>373</v>
      </c>
      <c r="F5" s="120" t="s">
        <v>425</v>
      </c>
      <c r="G5" s="115">
        <v>140000</v>
      </c>
      <c r="H5" s="132" t="s">
        <v>403</v>
      </c>
      <c r="I5" s="131" t="s">
        <v>402</v>
      </c>
    </row>
    <row r="6" spans="1:9" s="31" customFormat="1" ht="37.5" customHeight="1">
      <c r="A6" s="131">
        <v>3</v>
      </c>
      <c r="B6" s="130" t="s">
        <v>400</v>
      </c>
      <c r="C6" s="123" t="s">
        <v>387</v>
      </c>
      <c r="D6" s="127">
        <v>0.55972222222222223</v>
      </c>
      <c r="E6" s="118" t="s">
        <v>374</v>
      </c>
      <c r="F6" s="120" t="s">
        <v>426</v>
      </c>
      <c r="G6" s="115">
        <v>278000</v>
      </c>
      <c r="H6" s="132" t="s">
        <v>404</v>
      </c>
      <c r="I6" s="131" t="s">
        <v>402</v>
      </c>
    </row>
    <row r="7" spans="1:9" s="32" customFormat="1" ht="37.5" customHeight="1">
      <c r="A7" s="131">
        <v>4</v>
      </c>
      <c r="B7" s="130" t="s">
        <v>400</v>
      </c>
      <c r="C7" s="123" t="s">
        <v>388</v>
      </c>
      <c r="D7" s="127">
        <v>0.66805555555555562</v>
      </c>
      <c r="E7" s="118" t="s">
        <v>242</v>
      </c>
      <c r="F7" s="120" t="s">
        <v>427</v>
      </c>
      <c r="G7" s="115">
        <v>7600</v>
      </c>
      <c r="H7" s="132" t="s">
        <v>405</v>
      </c>
      <c r="I7" s="131" t="s">
        <v>402</v>
      </c>
    </row>
    <row r="8" spans="1:9" s="31" customFormat="1" ht="37.5" customHeight="1">
      <c r="A8" s="131">
        <v>5</v>
      </c>
      <c r="B8" s="130" t="s">
        <v>400</v>
      </c>
      <c r="C8" s="123" t="s">
        <v>389</v>
      </c>
      <c r="D8" s="127">
        <v>0.53263888888888888</v>
      </c>
      <c r="E8" s="118" t="s">
        <v>373</v>
      </c>
      <c r="F8" s="120" t="s">
        <v>428</v>
      </c>
      <c r="G8" s="115">
        <v>119000</v>
      </c>
      <c r="H8" s="132" t="s">
        <v>406</v>
      </c>
      <c r="I8" s="131" t="s">
        <v>402</v>
      </c>
    </row>
    <row r="9" spans="1:9" s="31" customFormat="1" ht="37.5" customHeight="1">
      <c r="A9" s="131">
        <v>6</v>
      </c>
      <c r="B9" s="130" t="s">
        <v>400</v>
      </c>
      <c r="C9" s="123" t="s">
        <v>390</v>
      </c>
      <c r="D9" s="126">
        <v>0.52430555555555558</v>
      </c>
      <c r="E9" s="118" t="s">
        <v>375</v>
      </c>
      <c r="F9" s="120" t="s">
        <v>429</v>
      </c>
      <c r="G9" s="115">
        <v>101700</v>
      </c>
      <c r="H9" s="130" t="s">
        <v>407</v>
      </c>
      <c r="I9" s="131" t="s">
        <v>402</v>
      </c>
    </row>
    <row r="10" spans="1:9" s="31" customFormat="1" ht="37.5" customHeight="1">
      <c r="A10" s="131">
        <v>7</v>
      </c>
      <c r="B10" s="130" t="s">
        <v>400</v>
      </c>
      <c r="C10" s="123" t="s">
        <v>390</v>
      </c>
      <c r="D10" s="126">
        <v>0.51041666666666663</v>
      </c>
      <c r="E10" s="118" t="s">
        <v>376</v>
      </c>
      <c r="F10" s="120" t="s">
        <v>429</v>
      </c>
      <c r="G10" s="115">
        <v>10000</v>
      </c>
      <c r="H10" s="130" t="s">
        <v>407</v>
      </c>
      <c r="I10" s="131" t="s">
        <v>402</v>
      </c>
    </row>
    <row r="11" spans="1:9" s="32" customFormat="1" ht="37.5" customHeight="1">
      <c r="A11" s="131">
        <v>8</v>
      </c>
      <c r="B11" s="130" t="s">
        <v>408</v>
      </c>
      <c r="C11" s="123" t="s">
        <v>385</v>
      </c>
      <c r="D11" s="126">
        <v>0.5083333333333333</v>
      </c>
      <c r="E11" s="118" t="s">
        <v>29</v>
      </c>
      <c r="F11" s="120" t="s">
        <v>430</v>
      </c>
      <c r="G11" s="115">
        <v>57000</v>
      </c>
      <c r="H11" s="132" t="s">
        <v>409</v>
      </c>
      <c r="I11" s="131" t="s">
        <v>402</v>
      </c>
    </row>
    <row r="12" spans="1:9" ht="36.75" customHeight="1">
      <c r="A12" s="131">
        <v>9</v>
      </c>
      <c r="B12" s="130" t="s">
        <v>408</v>
      </c>
      <c r="C12" s="123" t="s">
        <v>391</v>
      </c>
      <c r="D12" s="126">
        <v>0.55138888888888882</v>
      </c>
      <c r="E12" s="118" t="s">
        <v>377</v>
      </c>
      <c r="F12" s="120" t="s">
        <v>431</v>
      </c>
      <c r="G12" s="115">
        <v>188800</v>
      </c>
      <c r="H12" s="132" t="s">
        <v>410</v>
      </c>
      <c r="I12" s="131" t="s">
        <v>402</v>
      </c>
    </row>
    <row r="13" spans="1:9" ht="36.75" customHeight="1">
      <c r="A13" s="131">
        <v>10</v>
      </c>
      <c r="B13" s="130" t="s">
        <v>408</v>
      </c>
      <c r="C13" s="123" t="s">
        <v>392</v>
      </c>
      <c r="D13" s="126">
        <v>0.56111111111111112</v>
      </c>
      <c r="E13" s="118" t="s">
        <v>378</v>
      </c>
      <c r="F13" s="120" t="s">
        <v>432</v>
      </c>
      <c r="G13" s="115">
        <v>50000</v>
      </c>
      <c r="H13" s="132" t="s">
        <v>411</v>
      </c>
      <c r="I13" s="131" t="s">
        <v>402</v>
      </c>
    </row>
    <row r="14" spans="1:9" ht="36.75" customHeight="1">
      <c r="A14" s="131">
        <v>11</v>
      </c>
      <c r="B14" s="130" t="s">
        <v>408</v>
      </c>
      <c r="C14" s="123" t="s">
        <v>389</v>
      </c>
      <c r="D14" s="126">
        <v>0.52916666666666667</v>
      </c>
      <c r="E14" s="118" t="s">
        <v>379</v>
      </c>
      <c r="F14" s="120" t="s">
        <v>433</v>
      </c>
      <c r="G14" s="115">
        <v>80000</v>
      </c>
      <c r="H14" s="132" t="s">
        <v>412</v>
      </c>
      <c r="I14" s="131" t="s">
        <v>402</v>
      </c>
    </row>
    <row r="15" spans="1:9" ht="36.75" customHeight="1">
      <c r="A15" s="131">
        <v>12</v>
      </c>
      <c r="B15" s="130" t="s">
        <v>408</v>
      </c>
      <c r="C15" s="123" t="s">
        <v>393</v>
      </c>
      <c r="D15" s="127">
        <v>0.53819444444444442</v>
      </c>
      <c r="E15" s="118" t="s">
        <v>380</v>
      </c>
      <c r="F15" s="121" t="s">
        <v>434</v>
      </c>
      <c r="G15" s="115">
        <v>45000</v>
      </c>
      <c r="H15" s="133" t="s">
        <v>412</v>
      </c>
      <c r="I15" s="131" t="s">
        <v>402</v>
      </c>
    </row>
    <row r="16" spans="1:9" ht="36.75" customHeight="1">
      <c r="A16" s="131">
        <v>13</v>
      </c>
      <c r="B16" s="130" t="s">
        <v>408</v>
      </c>
      <c r="C16" s="123" t="s">
        <v>394</v>
      </c>
      <c r="D16" s="127">
        <v>0.53541666666666665</v>
      </c>
      <c r="E16" s="118" t="s">
        <v>381</v>
      </c>
      <c r="F16" s="120" t="s">
        <v>435</v>
      </c>
      <c r="G16" s="115">
        <v>101000</v>
      </c>
      <c r="H16" s="132" t="s">
        <v>410</v>
      </c>
      <c r="I16" s="131" t="s">
        <v>402</v>
      </c>
    </row>
    <row r="17" spans="1:9" ht="36.75" customHeight="1">
      <c r="A17" s="131">
        <v>14</v>
      </c>
      <c r="B17" s="130" t="s">
        <v>408</v>
      </c>
      <c r="C17" s="123" t="s">
        <v>394</v>
      </c>
      <c r="D17" s="127">
        <v>0.43055555555555558</v>
      </c>
      <c r="E17" s="118" t="s">
        <v>228</v>
      </c>
      <c r="F17" s="120" t="s">
        <v>413</v>
      </c>
      <c r="G17" s="115">
        <v>56600</v>
      </c>
      <c r="H17" s="132" t="s">
        <v>414</v>
      </c>
      <c r="I17" s="131" t="s">
        <v>402</v>
      </c>
    </row>
    <row r="18" spans="1:9" ht="36.75" customHeight="1">
      <c r="A18" s="131">
        <v>15</v>
      </c>
      <c r="B18" s="130" t="s">
        <v>415</v>
      </c>
      <c r="C18" s="123" t="s">
        <v>395</v>
      </c>
      <c r="D18" s="128">
        <v>0.77013888888888893</v>
      </c>
      <c r="E18" s="118" t="s">
        <v>382</v>
      </c>
      <c r="F18" s="122" t="s">
        <v>436</v>
      </c>
      <c r="G18" s="115">
        <v>40000</v>
      </c>
      <c r="H18" s="133" t="s">
        <v>416</v>
      </c>
      <c r="I18" s="131" t="s">
        <v>402</v>
      </c>
    </row>
    <row r="19" spans="1:9" ht="36.75" customHeight="1">
      <c r="A19" s="131">
        <v>16</v>
      </c>
      <c r="B19" s="130" t="s">
        <v>415</v>
      </c>
      <c r="C19" s="123" t="s">
        <v>386</v>
      </c>
      <c r="D19" s="128">
        <v>0.51666666666666672</v>
      </c>
      <c r="E19" s="118" t="s">
        <v>291</v>
      </c>
      <c r="F19" s="122" t="s">
        <v>437</v>
      </c>
      <c r="G19" s="115">
        <v>54000</v>
      </c>
      <c r="H19" s="133" t="s">
        <v>416</v>
      </c>
      <c r="I19" s="131" t="s">
        <v>402</v>
      </c>
    </row>
    <row r="20" spans="1:9" ht="36.75" customHeight="1">
      <c r="A20" s="131">
        <v>17</v>
      </c>
      <c r="B20" s="130" t="s">
        <v>415</v>
      </c>
      <c r="C20" s="123" t="s">
        <v>396</v>
      </c>
      <c r="D20" s="126">
        <v>0.85972222222222217</v>
      </c>
      <c r="E20" s="118" t="s">
        <v>236</v>
      </c>
      <c r="F20" s="122" t="s">
        <v>438</v>
      </c>
      <c r="G20" s="115">
        <v>108000</v>
      </c>
      <c r="H20" s="133" t="s">
        <v>417</v>
      </c>
      <c r="I20" s="131" t="s">
        <v>402</v>
      </c>
    </row>
    <row r="21" spans="1:9" ht="36.75" customHeight="1">
      <c r="A21" s="131">
        <v>18</v>
      </c>
      <c r="B21" s="130" t="s">
        <v>415</v>
      </c>
      <c r="C21" s="124" t="s">
        <v>394</v>
      </c>
      <c r="D21" s="126">
        <v>0.52083333333333337</v>
      </c>
      <c r="E21" s="119" t="s">
        <v>29</v>
      </c>
      <c r="F21" s="120" t="s">
        <v>439</v>
      </c>
      <c r="G21" s="116">
        <v>93000</v>
      </c>
      <c r="H21" s="133" t="s">
        <v>418</v>
      </c>
      <c r="I21" s="131" t="s">
        <v>402</v>
      </c>
    </row>
    <row r="22" spans="1:9" ht="36.75" customHeight="1">
      <c r="A22" s="131">
        <v>19</v>
      </c>
      <c r="B22" s="130" t="s">
        <v>415</v>
      </c>
      <c r="C22" s="124" t="s">
        <v>390</v>
      </c>
      <c r="D22" s="126">
        <v>0.875</v>
      </c>
      <c r="E22" s="119" t="s">
        <v>383</v>
      </c>
      <c r="F22" s="120" t="s">
        <v>440</v>
      </c>
      <c r="G22" s="116">
        <v>76000</v>
      </c>
      <c r="H22" s="133" t="s">
        <v>419</v>
      </c>
      <c r="I22" s="131" t="s">
        <v>402</v>
      </c>
    </row>
    <row r="23" spans="1:9" ht="36.75" customHeight="1">
      <c r="A23" s="131">
        <v>20</v>
      </c>
      <c r="B23" s="130" t="s">
        <v>420</v>
      </c>
      <c r="C23" s="125" t="s">
        <v>397</v>
      </c>
      <c r="D23" s="129" t="s">
        <v>398</v>
      </c>
      <c r="E23" s="119" t="s">
        <v>384</v>
      </c>
      <c r="F23" s="120" t="s">
        <v>441</v>
      </c>
      <c r="G23" s="117">
        <v>72000</v>
      </c>
      <c r="H23" s="133" t="s">
        <v>417</v>
      </c>
      <c r="I23" s="131" t="s">
        <v>402</v>
      </c>
    </row>
    <row r="24" spans="1:9" ht="36.75" customHeight="1">
      <c r="A24" s="131">
        <v>21</v>
      </c>
      <c r="B24" s="133" t="s">
        <v>421</v>
      </c>
      <c r="C24" s="125" t="s">
        <v>399</v>
      </c>
      <c r="D24" s="135">
        <v>0.80625000000000002</v>
      </c>
      <c r="E24" s="134" t="s">
        <v>422</v>
      </c>
      <c r="F24" s="134" t="s">
        <v>423</v>
      </c>
      <c r="G24" s="136">
        <v>103000</v>
      </c>
      <c r="H24" s="133" t="s">
        <v>447</v>
      </c>
      <c r="I24" s="131" t="s">
        <v>402</v>
      </c>
    </row>
    <row r="25" spans="1:9" ht="36.75" customHeight="1">
      <c r="A25" s="133">
        <v>22</v>
      </c>
      <c r="B25" s="133" t="s">
        <v>444</v>
      </c>
      <c r="C25" s="123" t="s">
        <v>442</v>
      </c>
      <c r="D25" s="133"/>
      <c r="E25" s="119" t="s">
        <v>445</v>
      </c>
      <c r="F25" s="119" t="s">
        <v>446</v>
      </c>
      <c r="G25" s="136">
        <v>50000</v>
      </c>
      <c r="H25" s="133"/>
      <c r="I25" s="133" t="s">
        <v>443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27"/>
  <sheetViews>
    <sheetView tabSelected="1" view="pageBreakPreview" topLeftCell="A4" zoomScaleNormal="100" zoomScaleSheetLayoutView="100" workbookViewId="0">
      <selection activeCell="F2" sqref="F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137" t="s">
        <v>448</v>
      </c>
      <c r="B1" s="137"/>
      <c r="C1" s="137"/>
      <c r="D1" s="137"/>
      <c r="E1" s="137"/>
      <c r="F1" s="137"/>
      <c r="G1" s="137"/>
      <c r="H1" s="137"/>
      <c r="I1" s="137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24</v>
      </c>
      <c r="G3" s="49">
        <f>SUM(G4:G1048576)</f>
        <v>2936600</v>
      </c>
      <c r="H3" s="47"/>
      <c r="I3" s="46"/>
    </row>
    <row r="4" spans="1:9" s="31" customFormat="1" ht="37.5" customHeight="1">
      <c r="A4" s="131">
        <v>1</v>
      </c>
      <c r="B4" s="130" t="s">
        <v>474</v>
      </c>
      <c r="C4" s="125" t="s">
        <v>449</v>
      </c>
      <c r="D4" s="126">
        <v>0.50277777777777777</v>
      </c>
      <c r="E4" s="119" t="s">
        <v>457</v>
      </c>
      <c r="F4" s="120" t="s">
        <v>475</v>
      </c>
      <c r="G4" s="138">
        <v>28000</v>
      </c>
      <c r="H4" s="132" t="s">
        <v>476</v>
      </c>
      <c r="I4" s="131" t="s">
        <v>477</v>
      </c>
    </row>
    <row r="5" spans="1:9" s="31" customFormat="1" ht="37.5" customHeight="1">
      <c r="A5" s="131">
        <v>2</v>
      </c>
      <c r="B5" s="130" t="s">
        <v>474</v>
      </c>
      <c r="C5" s="125" t="s">
        <v>450</v>
      </c>
      <c r="D5" s="127">
        <v>0.52152777777777781</v>
      </c>
      <c r="E5" s="119" t="s">
        <v>29</v>
      </c>
      <c r="F5" s="120" t="s">
        <v>478</v>
      </c>
      <c r="G5" s="138">
        <v>81000</v>
      </c>
      <c r="H5" s="132" t="s">
        <v>479</v>
      </c>
      <c r="I5" s="131" t="s">
        <v>477</v>
      </c>
    </row>
    <row r="6" spans="1:9" s="31" customFormat="1" ht="37.5" customHeight="1">
      <c r="A6" s="131">
        <v>3</v>
      </c>
      <c r="B6" s="130" t="s">
        <v>474</v>
      </c>
      <c r="C6" s="125" t="s">
        <v>451</v>
      </c>
      <c r="D6" s="127">
        <v>0.54652777777777783</v>
      </c>
      <c r="E6" s="119" t="s">
        <v>458</v>
      </c>
      <c r="F6" s="120" t="s">
        <v>480</v>
      </c>
      <c r="G6" s="138">
        <v>261000</v>
      </c>
      <c r="H6" s="132" t="s">
        <v>481</v>
      </c>
      <c r="I6" s="131" t="s">
        <v>477</v>
      </c>
    </row>
    <row r="7" spans="1:9" s="32" customFormat="1" ht="37.5" customHeight="1">
      <c r="A7" s="131">
        <v>4</v>
      </c>
      <c r="B7" s="130" t="s">
        <v>474</v>
      </c>
      <c r="C7" s="125" t="s">
        <v>452</v>
      </c>
      <c r="D7" s="127">
        <v>0.8666666666666667</v>
      </c>
      <c r="E7" s="119" t="s">
        <v>459</v>
      </c>
      <c r="F7" s="120" t="s">
        <v>482</v>
      </c>
      <c r="G7" s="138">
        <v>456500</v>
      </c>
      <c r="H7" s="132" t="s">
        <v>483</v>
      </c>
      <c r="I7" s="131" t="s">
        <v>477</v>
      </c>
    </row>
    <row r="8" spans="1:9" s="31" customFormat="1" ht="37.5" customHeight="1">
      <c r="A8" s="131">
        <v>5</v>
      </c>
      <c r="B8" s="130" t="s">
        <v>474</v>
      </c>
      <c r="C8" s="125" t="s">
        <v>453</v>
      </c>
      <c r="D8" s="127">
        <v>0.77361111111111114</v>
      </c>
      <c r="E8" s="119" t="s">
        <v>83</v>
      </c>
      <c r="F8" s="120" t="s">
        <v>484</v>
      </c>
      <c r="G8" s="138">
        <v>172000</v>
      </c>
      <c r="H8" s="132" t="s">
        <v>485</v>
      </c>
      <c r="I8" s="131" t="s">
        <v>477</v>
      </c>
    </row>
    <row r="9" spans="1:9" s="31" customFormat="1" ht="37.5" customHeight="1">
      <c r="A9" s="131">
        <v>6</v>
      </c>
      <c r="B9" s="130" t="s">
        <v>474</v>
      </c>
      <c r="C9" s="125" t="s">
        <v>454</v>
      </c>
      <c r="D9" s="126">
        <v>0.55833333333333335</v>
      </c>
      <c r="E9" s="119" t="s">
        <v>83</v>
      </c>
      <c r="F9" s="120" t="s">
        <v>486</v>
      </c>
      <c r="G9" s="138">
        <v>13000</v>
      </c>
      <c r="H9" s="130" t="s">
        <v>476</v>
      </c>
      <c r="I9" s="131" t="s">
        <v>477</v>
      </c>
    </row>
    <row r="10" spans="1:9" s="31" customFormat="1" ht="37.5" customHeight="1">
      <c r="A10" s="131">
        <v>7</v>
      </c>
      <c r="B10" s="130" t="s">
        <v>474</v>
      </c>
      <c r="C10" s="125" t="s">
        <v>455</v>
      </c>
      <c r="D10" s="126">
        <v>0.53888888888888886</v>
      </c>
      <c r="E10" s="119" t="s">
        <v>83</v>
      </c>
      <c r="F10" s="120" t="s">
        <v>487</v>
      </c>
      <c r="G10" s="138">
        <v>590000</v>
      </c>
      <c r="H10" s="130" t="s">
        <v>488</v>
      </c>
      <c r="I10" s="131" t="s">
        <v>477</v>
      </c>
    </row>
    <row r="11" spans="1:9" s="32" customFormat="1" ht="37.5" customHeight="1">
      <c r="A11" s="131">
        <v>8</v>
      </c>
      <c r="B11" s="130" t="s">
        <v>474</v>
      </c>
      <c r="C11" s="123" t="s">
        <v>456</v>
      </c>
      <c r="D11" s="126">
        <v>0.78541666666666676</v>
      </c>
      <c r="E11" s="118" t="s">
        <v>83</v>
      </c>
      <c r="F11" s="122" t="s">
        <v>489</v>
      </c>
      <c r="G11" s="139">
        <v>66500</v>
      </c>
      <c r="H11" s="132" t="s">
        <v>490</v>
      </c>
      <c r="I11" s="131" t="s">
        <v>477</v>
      </c>
    </row>
    <row r="12" spans="1:9" ht="36.75" customHeight="1">
      <c r="A12" s="131">
        <v>9</v>
      </c>
      <c r="B12" s="130" t="s">
        <v>491</v>
      </c>
      <c r="C12" s="125" t="s">
        <v>460</v>
      </c>
      <c r="D12" s="126">
        <v>0.51458333333333328</v>
      </c>
      <c r="E12" s="119" t="s">
        <v>291</v>
      </c>
      <c r="F12" s="141" t="s">
        <v>492</v>
      </c>
      <c r="G12" s="140">
        <v>225000</v>
      </c>
      <c r="H12" s="132" t="s">
        <v>493</v>
      </c>
      <c r="I12" s="131" t="s">
        <v>477</v>
      </c>
    </row>
    <row r="13" spans="1:9" ht="36.75" customHeight="1">
      <c r="A13" s="131">
        <v>10</v>
      </c>
      <c r="B13" s="130" t="s">
        <v>491</v>
      </c>
      <c r="C13" s="125" t="s">
        <v>460</v>
      </c>
      <c r="D13" s="126">
        <v>0.44097222222222227</v>
      </c>
      <c r="E13" s="119" t="s">
        <v>228</v>
      </c>
      <c r="F13" s="141" t="s">
        <v>494</v>
      </c>
      <c r="G13" s="140">
        <v>19800</v>
      </c>
      <c r="H13" s="132" t="s">
        <v>495</v>
      </c>
      <c r="I13" s="131" t="s">
        <v>477</v>
      </c>
    </row>
    <row r="14" spans="1:9" ht="36.75" customHeight="1">
      <c r="A14" s="131">
        <v>11</v>
      </c>
      <c r="B14" s="130" t="s">
        <v>491</v>
      </c>
      <c r="C14" s="125" t="s">
        <v>461</v>
      </c>
      <c r="D14" s="126">
        <v>0.90902777777777777</v>
      </c>
      <c r="E14" s="119" t="s">
        <v>463</v>
      </c>
      <c r="F14" s="120" t="s">
        <v>496</v>
      </c>
      <c r="G14" s="140">
        <v>37000</v>
      </c>
      <c r="H14" s="132" t="s">
        <v>497</v>
      </c>
      <c r="I14" s="131" t="s">
        <v>477</v>
      </c>
    </row>
    <row r="15" spans="1:9" ht="36.75" customHeight="1">
      <c r="A15" s="131">
        <v>12</v>
      </c>
      <c r="B15" s="130" t="s">
        <v>491</v>
      </c>
      <c r="C15" s="125" t="s">
        <v>451</v>
      </c>
      <c r="D15" s="127">
        <v>0.81111111111111101</v>
      </c>
      <c r="E15" s="119" t="s">
        <v>464</v>
      </c>
      <c r="F15" s="120" t="s">
        <v>498</v>
      </c>
      <c r="G15" s="140">
        <v>252000</v>
      </c>
      <c r="H15" s="132" t="s">
        <v>499</v>
      </c>
      <c r="I15" s="131" t="s">
        <v>477</v>
      </c>
    </row>
    <row r="16" spans="1:9" ht="36.75" customHeight="1">
      <c r="A16" s="131">
        <v>13</v>
      </c>
      <c r="B16" s="130" t="s">
        <v>491</v>
      </c>
      <c r="C16" s="144" t="s">
        <v>451</v>
      </c>
      <c r="D16" s="127">
        <v>0.50277777777777777</v>
      </c>
      <c r="E16" s="119" t="s">
        <v>465</v>
      </c>
      <c r="F16" s="120" t="s">
        <v>500</v>
      </c>
      <c r="G16" s="140">
        <v>32500</v>
      </c>
      <c r="H16" s="132" t="s">
        <v>497</v>
      </c>
      <c r="I16" s="131" t="s">
        <v>477</v>
      </c>
    </row>
    <row r="17" spans="1:9" ht="36.75" customHeight="1">
      <c r="A17" s="131">
        <v>14</v>
      </c>
      <c r="B17" s="130" t="s">
        <v>491</v>
      </c>
      <c r="C17" s="125" t="s">
        <v>462</v>
      </c>
      <c r="D17" s="127">
        <v>0.54166666666666663</v>
      </c>
      <c r="E17" s="119" t="s">
        <v>336</v>
      </c>
      <c r="F17" s="120" t="s">
        <v>501</v>
      </c>
      <c r="G17" s="140">
        <v>45000</v>
      </c>
      <c r="H17" s="132" t="s">
        <v>502</v>
      </c>
      <c r="I17" s="131" t="s">
        <v>477</v>
      </c>
    </row>
    <row r="18" spans="1:9" ht="36.75" customHeight="1">
      <c r="A18" s="131">
        <v>15</v>
      </c>
      <c r="B18" s="130" t="s">
        <v>503</v>
      </c>
      <c r="C18" s="125" t="s">
        <v>460</v>
      </c>
      <c r="D18" s="128">
        <v>0.82986111111111116</v>
      </c>
      <c r="E18" s="119" t="s">
        <v>466</v>
      </c>
      <c r="F18" s="120" t="s">
        <v>504</v>
      </c>
      <c r="G18" s="138">
        <v>113000</v>
      </c>
      <c r="H18" s="133" t="s">
        <v>505</v>
      </c>
      <c r="I18" s="131" t="s">
        <v>477</v>
      </c>
    </row>
    <row r="19" spans="1:9" ht="36.75" customHeight="1">
      <c r="A19" s="131">
        <v>16</v>
      </c>
      <c r="B19" s="130" t="s">
        <v>503</v>
      </c>
      <c r="C19" s="125" t="s">
        <v>456</v>
      </c>
      <c r="D19" s="128">
        <v>0.90833333333333333</v>
      </c>
      <c r="E19" s="119" t="s">
        <v>467</v>
      </c>
      <c r="F19" s="120" t="s">
        <v>506</v>
      </c>
      <c r="G19" s="138">
        <v>25800</v>
      </c>
      <c r="H19" s="133" t="s">
        <v>507</v>
      </c>
      <c r="I19" s="131" t="s">
        <v>477</v>
      </c>
    </row>
    <row r="20" spans="1:9" ht="36.75" customHeight="1">
      <c r="A20" s="131">
        <v>17</v>
      </c>
      <c r="B20" s="130" t="s">
        <v>503</v>
      </c>
      <c r="C20" s="125" t="s">
        <v>472</v>
      </c>
      <c r="D20" s="126">
        <v>0.52013888888888882</v>
      </c>
      <c r="E20" s="119" t="s">
        <v>468</v>
      </c>
      <c r="F20" s="120" t="s">
        <v>508</v>
      </c>
      <c r="G20" s="138">
        <v>55000</v>
      </c>
      <c r="H20" s="133" t="s">
        <v>509</v>
      </c>
      <c r="I20" s="131" t="s">
        <v>477</v>
      </c>
    </row>
    <row r="21" spans="1:9" ht="36.75" customHeight="1">
      <c r="A21" s="131">
        <v>18</v>
      </c>
      <c r="B21" s="130" t="s">
        <v>503</v>
      </c>
      <c r="C21" s="125" t="s">
        <v>472</v>
      </c>
      <c r="D21" s="126">
        <v>0.52569444444444446</v>
      </c>
      <c r="E21" s="119" t="s">
        <v>469</v>
      </c>
      <c r="F21" s="120" t="s">
        <v>508</v>
      </c>
      <c r="G21" s="138">
        <v>24500</v>
      </c>
      <c r="H21" s="133" t="s">
        <v>509</v>
      </c>
      <c r="I21" s="131" t="s">
        <v>477</v>
      </c>
    </row>
    <row r="22" spans="1:9" ht="36.75" customHeight="1">
      <c r="A22" s="131">
        <v>19</v>
      </c>
      <c r="B22" s="130" t="s">
        <v>503</v>
      </c>
      <c r="C22" s="125" t="s">
        <v>462</v>
      </c>
      <c r="D22" s="126">
        <v>0.56805555555555554</v>
      </c>
      <c r="E22" s="119" t="s">
        <v>470</v>
      </c>
      <c r="F22" s="120" t="s">
        <v>510</v>
      </c>
      <c r="G22" s="138">
        <v>25000</v>
      </c>
      <c r="H22" s="133" t="s">
        <v>511</v>
      </c>
      <c r="I22" s="131" t="s">
        <v>477</v>
      </c>
    </row>
    <row r="23" spans="1:9" ht="36.75" customHeight="1">
      <c r="A23" s="131">
        <v>20</v>
      </c>
      <c r="B23" s="130" t="s">
        <v>503</v>
      </c>
      <c r="C23" s="125" t="s">
        <v>473</v>
      </c>
      <c r="D23" s="142">
        <v>0.88611111111111107</v>
      </c>
      <c r="E23" s="119" t="s">
        <v>471</v>
      </c>
      <c r="F23" s="120" t="s">
        <v>512</v>
      </c>
      <c r="G23" s="138">
        <v>232000</v>
      </c>
      <c r="H23" s="133" t="s">
        <v>513</v>
      </c>
      <c r="I23" s="131" t="s">
        <v>477</v>
      </c>
    </row>
    <row r="24" spans="1:9" ht="36.75" customHeight="1">
      <c r="A24" s="131">
        <v>21</v>
      </c>
      <c r="B24" s="133" t="s">
        <v>514</v>
      </c>
      <c r="C24" s="123" t="s">
        <v>450</v>
      </c>
      <c r="D24" s="135">
        <v>0.52569444444444446</v>
      </c>
      <c r="E24" s="118" t="s">
        <v>515</v>
      </c>
      <c r="F24" s="122" t="s">
        <v>516</v>
      </c>
      <c r="G24" s="139">
        <v>26000</v>
      </c>
      <c r="H24" s="133" t="s">
        <v>517</v>
      </c>
      <c r="I24" s="131" t="s">
        <v>477</v>
      </c>
    </row>
    <row r="25" spans="1:9" ht="36.75" customHeight="1">
      <c r="A25" s="133">
        <v>22</v>
      </c>
      <c r="B25" s="133" t="s">
        <v>518</v>
      </c>
      <c r="C25" s="123" t="s">
        <v>519</v>
      </c>
      <c r="D25" s="135">
        <v>0.8208333333333333</v>
      </c>
      <c r="E25" s="119" t="s">
        <v>520</v>
      </c>
      <c r="F25" s="119" t="s">
        <v>521</v>
      </c>
      <c r="G25" s="136">
        <v>86000</v>
      </c>
      <c r="H25" s="133" t="s">
        <v>522</v>
      </c>
      <c r="I25" s="131" t="s">
        <v>477</v>
      </c>
    </row>
    <row r="26" spans="1:9" ht="36.75" customHeight="1">
      <c r="A26" s="133">
        <v>23</v>
      </c>
      <c r="B26" s="133" t="s">
        <v>518</v>
      </c>
      <c r="C26" s="133">
        <v>12.17</v>
      </c>
      <c r="D26" s="135">
        <v>0.51458333333333328</v>
      </c>
      <c r="E26" s="134" t="s">
        <v>523</v>
      </c>
      <c r="F26" s="134" t="s">
        <v>524</v>
      </c>
      <c r="G26" s="136">
        <v>20000</v>
      </c>
      <c r="H26" s="133" t="s">
        <v>525</v>
      </c>
      <c r="I26" s="131" t="s">
        <v>477</v>
      </c>
    </row>
    <row r="27" spans="1:9" ht="36.75" customHeight="1">
      <c r="A27" s="133">
        <v>24</v>
      </c>
      <c r="B27" s="133" t="s">
        <v>526</v>
      </c>
      <c r="C27" s="133">
        <v>12.11</v>
      </c>
      <c r="D27" s="133"/>
      <c r="E27" s="119" t="s">
        <v>527</v>
      </c>
      <c r="F27" s="119" t="s">
        <v>527</v>
      </c>
      <c r="G27" s="143">
        <v>50000</v>
      </c>
      <c r="H27" s="134"/>
      <c r="I27" s="133" t="s">
        <v>528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  <vt:lpstr>'10월'!Print_Area</vt:lpstr>
      <vt:lpstr>'11월'!Print_Area</vt:lpstr>
      <vt:lpstr>'12월'!Print_Area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2019-01-17T04:37:59Z</dcterms:modified>
</cp:coreProperties>
</file>