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3210" windowWidth="28440" windowHeight="11475" activeTab="2"/>
  </bookViews>
  <sheets>
    <sheet name="1월" sheetId="13" r:id="rId1"/>
    <sheet name="2월" sheetId="14" r:id="rId2"/>
    <sheet name="3월" sheetId="16" r:id="rId3"/>
  </sheets>
  <definedNames>
    <definedName name="_xlnm._FilterDatabase" localSheetId="0" hidden="1">'1월'!$B$3:$I$15</definedName>
    <definedName name="_xlnm._FilterDatabase" localSheetId="1" hidden="1">'2월'!$B$3:$I$15</definedName>
    <definedName name="_xlnm._FilterDatabase" localSheetId="2" hidden="1">'3월'!$B$3:$I$15</definedName>
    <definedName name="_xlnm.Print_Area" localSheetId="0">'1월'!$A$1:$I$22</definedName>
    <definedName name="_xlnm.Print_Area" localSheetId="1">'2월'!$A$1:$I$23</definedName>
    <definedName name="_xlnm.Print_Area" localSheetId="2">'3월'!$A$1:$I$23</definedName>
  </definedNames>
  <calcPr calcId="125725"/>
</workbook>
</file>

<file path=xl/calcChain.xml><?xml version="1.0" encoding="utf-8"?>
<calcChain xmlns="http://schemas.openxmlformats.org/spreadsheetml/2006/main">
  <c r="G3" i="16"/>
  <c r="F3"/>
  <c r="G3" i="14"/>
  <c r="F3"/>
  <c r="G3" i="13"/>
  <c r="F3"/>
</calcChain>
</file>

<file path=xl/sharedStrings.xml><?xml version="1.0" encoding="utf-8"?>
<sst xmlns="http://schemas.openxmlformats.org/spreadsheetml/2006/main" count="405" uniqueCount="219">
  <si>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</si>
  <si>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</si>
  <si>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</si>
  <si>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</si>
  <si>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</si>
  <si>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</si>
  <si>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</si>
  <si>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</si>
  <si>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</si>
  <si>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</si>
  <si>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</si>
  <si>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</si>
  <si>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</si>
  <si>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</si>
  <si>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</si>
  <si>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카드</t>
    <phoneticPr fontId="3" type="noConversion"/>
  </si>
  <si>
    <t>임직원 경조비</t>
    <phoneticPr fontId="3" type="noConversion"/>
  </si>
  <si>
    <t>02.07</t>
  </si>
  <si>
    <t>02.22</t>
  </si>
  <si>
    <t>쌀통닭 강일점            서울 강동구</t>
  </si>
  <si>
    <t>(주)이마트명일점         서울 강동구</t>
  </si>
  <si>
    <t>남도1번지                서울 강동구</t>
  </si>
  <si>
    <t>유관기관 경조비</t>
    <phoneticPr fontId="3" type="noConversion"/>
  </si>
  <si>
    <t>차오차오(강일점)         서울 강동구</t>
  </si>
  <si>
    <t>03.13</t>
  </si>
  <si>
    <t>03.20</t>
  </si>
  <si>
    <t>03.08</t>
  </si>
  <si>
    <t>03.28</t>
  </si>
  <si>
    <t>사장외 2명</t>
    <phoneticPr fontId="3" type="noConversion"/>
  </si>
  <si>
    <t>사장외 7명</t>
    <phoneticPr fontId="3" type="noConversion"/>
  </si>
  <si>
    <t>미사리바다해장국         경기 하남시</t>
  </si>
  <si>
    <t>사장외 9명</t>
    <phoneticPr fontId="3" type="noConversion"/>
  </si>
  <si>
    <t>(주)골드그린마트         서울 강동구</t>
  </si>
  <si>
    <t>창모루                   경기 하남시</t>
  </si>
  <si>
    <t>강동일식                 서울 강동구</t>
  </si>
  <si>
    <t>(주)더드림홀딩스/카페드림</t>
  </si>
  <si>
    <t>사장외 3명</t>
    <phoneticPr fontId="3" type="noConversion"/>
  </si>
  <si>
    <t>기술본부장</t>
    <phoneticPr fontId="3" type="noConversion"/>
  </si>
  <si>
    <t>기술본부장외 5명</t>
    <phoneticPr fontId="3" type="noConversion"/>
  </si>
  <si>
    <t>기술본부장외 4명</t>
    <phoneticPr fontId="3" type="noConversion"/>
  </si>
  <si>
    <t>현금</t>
    <phoneticPr fontId="3" type="noConversion"/>
  </si>
  <si>
    <t>갈비명가이상 답십리점    서울 동대문</t>
  </si>
  <si>
    <t>장수촌                   경기 하남시</t>
  </si>
  <si>
    <t>사장외 12명</t>
    <phoneticPr fontId="3" type="noConversion"/>
  </si>
  <si>
    <t>사장외 10명</t>
    <phoneticPr fontId="3" type="noConversion"/>
  </si>
  <si>
    <t>기술본부장</t>
    <phoneticPr fontId="8" type="noConversion"/>
  </si>
  <si>
    <t>기술본부장외 3명</t>
    <phoneticPr fontId="3" type="noConversion"/>
  </si>
  <si>
    <t>조선제일쭈꾸미           서울 강동구</t>
  </si>
  <si>
    <t>백채김치찌개 (군자점)    서울 광진구</t>
  </si>
  <si>
    <t>사장외 1명</t>
    <phoneticPr fontId="3" type="noConversion"/>
  </si>
  <si>
    <t>카드</t>
    <phoneticPr fontId="3" type="noConversion"/>
  </si>
  <si>
    <t>사장외 20명</t>
    <phoneticPr fontId="3" type="noConversion"/>
  </si>
  <si>
    <t>기술본부장외 8명</t>
    <phoneticPr fontId="3" type="noConversion"/>
  </si>
  <si>
    <t>기술본부장외 6명</t>
    <phoneticPr fontId="3" type="noConversion"/>
  </si>
  <si>
    <t>2019년 1월 업무추진비 집행내역</t>
    <phoneticPr fontId="3" type="noConversion"/>
  </si>
  <si>
    <t>01.11</t>
  </si>
  <si>
    <t>01.21</t>
  </si>
  <si>
    <t>01.30</t>
  </si>
  <si>
    <t>01.04</t>
  </si>
  <si>
    <t>01.10</t>
  </si>
  <si>
    <t>01.15</t>
  </si>
  <si>
    <t>01.31</t>
  </si>
  <si>
    <t>01.08</t>
  </si>
  <si>
    <t>01.16</t>
  </si>
  <si>
    <t>01.18</t>
  </si>
  <si>
    <t>01.29</t>
  </si>
  <si>
    <t>복성각                   서울 마포구</t>
  </si>
  <si>
    <t>천하복집                 서울 동대문</t>
  </si>
  <si>
    <t>단빠                     서울 동작구</t>
  </si>
  <si>
    <t>설악추어탕               서울 강서구</t>
  </si>
  <si>
    <t>어사랑밥상               서울 성동구</t>
  </si>
  <si>
    <t>오케이찜(OKI zzim)       서울 광진구</t>
  </si>
  <si>
    <t>파리바게트(상일중앙점)   서울 강동구</t>
  </si>
  <si>
    <t>서울감자탕               서울 강동구</t>
  </si>
  <si>
    <t>주식회사 더행복          서울 종로구</t>
  </si>
  <si>
    <t>연안식당                 서울 강동구</t>
  </si>
  <si>
    <t>2019년 현안 보고 및 신년인사(백석민 사외이사외 1명)</t>
    <phoneticPr fontId="8" type="noConversion"/>
  </si>
  <si>
    <t>신사업 관련 업무협의(교통공사 안전관리본부장외 4명)</t>
    <phoneticPr fontId="8" type="noConversion"/>
  </si>
  <si>
    <t>신사업 관련 업무협의(교통공사 전략사업실장외 4명)</t>
    <phoneticPr fontId="8" type="noConversion"/>
  </si>
  <si>
    <t>서울시의회 교통위원회 2019년 업무보고(서울시의회 교통위원 송도호외 6명)</t>
    <phoneticPr fontId="8" type="noConversion"/>
  </si>
  <si>
    <t>보안강화 관련 업무협의(김경중경비지도사외 1명)</t>
    <phoneticPr fontId="8" type="noConversion"/>
  </si>
  <si>
    <t>보안강화 관련 업무협의(김경중경비지도사외 6명)</t>
    <phoneticPr fontId="8" type="noConversion"/>
  </si>
  <si>
    <t>보안관제 관련 업무협의(공사 종합관제센터 이남재부장외 2명)</t>
    <phoneticPr fontId="8" type="noConversion"/>
  </si>
  <si>
    <t>보안강화 관련 업무협의(박운재 노조부위원장외 3명)</t>
    <phoneticPr fontId="8" type="noConversion"/>
  </si>
  <si>
    <t>보안강화 관련 업무협의(교통공사 비상계획처장 정양선차장외 5명)</t>
    <phoneticPr fontId="8" type="noConversion"/>
  </si>
  <si>
    <t>신규사업 및 기지시설관리 업무협의(공사 차량운영부장외 3명)</t>
    <phoneticPr fontId="8" type="noConversion"/>
  </si>
  <si>
    <t>차량기지 작업근로자 격려(다과 구매)</t>
    <phoneticPr fontId="8" type="noConversion"/>
  </si>
  <si>
    <t>강동기술관리단 현장방문(깅동기술관리단장외 7명)</t>
    <phoneticPr fontId="8" type="noConversion"/>
  </si>
  <si>
    <t>해피박스 ENG-교통공사 합동 워크샵(교통공사 전략사업실 서완석실장외 15명)</t>
    <phoneticPr fontId="8" type="noConversion"/>
  </si>
  <si>
    <t>안전관리체계 업무협의(교통공사 안전관리관 양칠식외 4명)</t>
    <phoneticPr fontId="8" type="noConversion"/>
  </si>
  <si>
    <t>차량기지 시설관리 업무협의(고덕치량기지 정비팀장외 1명)</t>
    <phoneticPr fontId="8" type="noConversion"/>
  </si>
  <si>
    <t>제76회 이사회 안건 관련 업무협의(김성환 이사외 1명)</t>
    <phoneticPr fontId="8" type="noConversion"/>
  </si>
  <si>
    <t>사당별관 경비업체(서운STS) 설명절 격려품 구매</t>
    <phoneticPr fontId="8" type="noConversion"/>
  </si>
  <si>
    <t>본사 환경미화원 설명절 근무부서 격려품 지급</t>
    <phoneticPr fontId="8" type="noConversion"/>
  </si>
  <si>
    <t>안전관리본부장</t>
    <phoneticPr fontId="8" type="noConversion"/>
  </si>
  <si>
    <t>경영지원처장</t>
    <phoneticPr fontId="8" type="noConversion"/>
  </si>
  <si>
    <t>사장외 4명</t>
    <phoneticPr fontId="3" type="noConversion"/>
  </si>
  <si>
    <t>안전관리본부장외 6명</t>
    <phoneticPr fontId="3" type="noConversion"/>
  </si>
  <si>
    <t>안전관리본부장외 1명</t>
    <phoneticPr fontId="3" type="noConversion"/>
  </si>
  <si>
    <t>안전관리본부장외 2명</t>
    <phoneticPr fontId="3" type="noConversion"/>
  </si>
  <si>
    <t>안전관리본부장외 3명</t>
    <phoneticPr fontId="3" type="noConversion"/>
  </si>
  <si>
    <t>안전관리본부장외 5명</t>
    <phoneticPr fontId="3" type="noConversion"/>
  </si>
  <si>
    <t>기술본부장외 7명</t>
    <phoneticPr fontId="3" type="noConversion"/>
  </si>
  <si>
    <t>기술본부장외 15명</t>
    <phoneticPr fontId="3" type="noConversion"/>
  </si>
  <si>
    <t>기술본부장외 1명</t>
    <phoneticPr fontId="3" type="noConversion"/>
  </si>
  <si>
    <t>경영지원처장</t>
    <phoneticPr fontId="3" type="noConversion"/>
  </si>
  <si>
    <t>경영지원처장외 1명</t>
    <phoneticPr fontId="3" type="noConversion"/>
  </si>
  <si>
    <t>2019년 2월 업무추진비 집행내역</t>
    <phoneticPr fontId="3" type="noConversion"/>
  </si>
  <si>
    <t>02.08</t>
  </si>
  <si>
    <t>02.11</t>
  </si>
  <si>
    <t>02.12</t>
  </si>
  <si>
    <t>02.15</t>
  </si>
  <si>
    <t>02.16</t>
  </si>
  <si>
    <t>02.27</t>
  </si>
  <si>
    <t>02.06</t>
  </si>
  <si>
    <t>02.25</t>
  </si>
  <si>
    <t>02.26</t>
  </si>
  <si>
    <t>02.18</t>
  </si>
  <si>
    <t>02.20</t>
  </si>
  <si>
    <t>02.05</t>
  </si>
  <si>
    <t>17:07</t>
    <phoneticPr fontId="8" type="noConversion"/>
  </si>
  <si>
    <t>명태어장(강일점)         서울 강동구</t>
  </si>
  <si>
    <t>청년피자 (미사점)        경기 하남시</t>
  </si>
  <si>
    <t>(주)이랜드파크외식자연별곡한양대점</t>
  </si>
  <si>
    <t>주식회사 탐라도          서울 노원구</t>
  </si>
  <si>
    <t>토속한방삼계탕           서울 강동구</t>
  </si>
  <si>
    <t>신안바다장어             서울 관악구</t>
  </si>
  <si>
    <t>홍춘천 치즈닭갈비 강남역점</t>
  </si>
  <si>
    <t>또오리                   경기 하남시</t>
  </si>
  <si>
    <t>춘향골남원추어탕         서울 마포구</t>
  </si>
  <si>
    <t>세븐일레븐마포구청점     서울 마포구</t>
  </si>
  <si>
    <t>파리바게뜨 사당파스텔시티</t>
  </si>
  <si>
    <t>본함흥면옥               서울 서초구</t>
  </si>
  <si>
    <t>전산망 구축 관련 도시철도그린환경 업무협의 다과 구매</t>
    <phoneticPr fontId="8" type="noConversion"/>
  </si>
  <si>
    <t>안전지원처장</t>
    <phoneticPr fontId="8" type="noConversion"/>
  </si>
  <si>
    <t>사장외 15명</t>
    <phoneticPr fontId="3" type="noConversion"/>
  </si>
  <si>
    <t>안전관리본부장외 4명</t>
    <phoneticPr fontId="3" type="noConversion"/>
  </si>
  <si>
    <t>경영지원처장외 3명</t>
    <phoneticPr fontId="3" type="noConversion"/>
  </si>
  <si>
    <t>경영지원처장외 5명</t>
    <phoneticPr fontId="3" type="noConversion"/>
  </si>
  <si>
    <t>안전지원처장</t>
    <phoneticPr fontId="3" type="noConversion"/>
  </si>
  <si>
    <t>안전지원처장외 3명</t>
    <phoneticPr fontId="3" type="noConversion"/>
  </si>
  <si>
    <t>신규채용 관련 서류전형평가 준비요원 격려</t>
    <phoneticPr fontId="8" type="noConversion"/>
  </si>
  <si>
    <t>전보직원 소속부서 업무협의</t>
    <phoneticPr fontId="8" type="noConversion"/>
  </si>
  <si>
    <t>노사 현안사항 논의</t>
    <phoneticPr fontId="8" type="noConversion"/>
  </si>
  <si>
    <t>2018년 연망정산 진행요원 격려</t>
    <phoneticPr fontId="8" type="noConversion"/>
  </si>
  <si>
    <t>후생동 사무실 이전 관련 직원 노고 치하</t>
    <phoneticPr fontId="8" type="noConversion"/>
  </si>
  <si>
    <t>신규채용 필기전형 시험감독관 직원 중식비</t>
    <phoneticPr fontId="8" type="noConversion"/>
  </si>
  <si>
    <t>확대간부회의 주요사안 관련 간부회의</t>
    <phoneticPr fontId="8" type="noConversion"/>
  </si>
  <si>
    <t>보안강화 관련 업무회의</t>
    <phoneticPr fontId="8" type="noConversion"/>
  </si>
  <si>
    <t>비정규직-정규직화 관련 업무협의</t>
    <phoneticPr fontId="8" type="noConversion"/>
  </si>
  <si>
    <t>시의회교통위원회 업무보고 자문</t>
    <phoneticPr fontId="8" type="noConversion"/>
  </si>
  <si>
    <t>차량기지 경비업무 관련 협의</t>
    <phoneticPr fontId="8" type="noConversion"/>
  </si>
  <si>
    <t>서울시의회 교통위원회 현안 보고 및 업무협의</t>
    <phoneticPr fontId="8" type="noConversion"/>
  </si>
  <si>
    <t>강남역 물품보관함 이전 관련 업무협의</t>
    <phoneticPr fontId="8" type="noConversion"/>
  </si>
  <si>
    <t>신규채용 면접평가 진행요원 중식비</t>
    <phoneticPr fontId="8" type="noConversion"/>
  </si>
  <si>
    <t>신규채용 관련 업무협의</t>
    <phoneticPr fontId="8" type="noConversion"/>
  </si>
  <si>
    <t>전산망 구축 관련 도시철도그린환경 업무협의</t>
    <phoneticPr fontId="8" type="noConversion"/>
  </si>
  <si>
    <t>사당별관직원 명절 격려</t>
    <phoneticPr fontId="8" type="noConversion"/>
  </si>
  <si>
    <t>안전체험홍보 관련 업무협의</t>
    <phoneticPr fontId="8" type="noConversion"/>
  </si>
  <si>
    <t>2019년 3월 업무추진비 집행내역</t>
    <phoneticPr fontId="3" type="noConversion"/>
  </si>
  <si>
    <t>12:31</t>
    <phoneticPr fontId="8" type="noConversion"/>
  </si>
  <si>
    <t>12:47</t>
    <phoneticPr fontId="8" type="noConversion"/>
  </si>
  <si>
    <t>15:43</t>
    <phoneticPr fontId="8" type="noConversion"/>
  </si>
  <si>
    <t>12:16</t>
    <phoneticPr fontId="8" type="noConversion"/>
  </si>
  <si>
    <t>14:34</t>
    <phoneticPr fontId="8" type="noConversion"/>
  </si>
  <si>
    <t>20:25</t>
    <phoneticPr fontId="8" type="noConversion"/>
  </si>
  <si>
    <t>21:16</t>
    <phoneticPr fontId="8" type="noConversion"/>
  </si>
  <si>
    <t>12:18</t>
    <phoneticPr fontId="8" type="noConversion"/>
  </si>
  <si>
    <t>12:56</t>
    <phoneticPr fontId="8" type="noConversion"/>
  </si>
  <si>
    <t>20:58</t>
    <phoneticPr fontId="8" type="noConversion"/>
  </si>
  <si>
    <t>12:34</t>
    <phoneticPr fontId="8" type="noConversion"/>
  </si>
  <si>
    <t>12:45</t>
    <phoneticPr fontId="8" type="noConversion"/>
  </si>
  <si>
    <t>20:34</t>
    <phoneticPr fontId="8" type="noConversion"/>
  </si>
  <si>
    <t>12:43</t>
    <phoneticPr fontId="8" type="noConversion"/>
  </si>
  <si>
    <t>21:03</t>
    <phoneticPr fontId="8" type="noConversion"/>
  </si>
  <si>
    <t>12:24</t>
    <phoneticPr fontId="8" type="noConversion"/>
  </si>
  <si>
    <t>13:47</t>
    <phoneticPr fontId="8" type="noConversion"/>
  </si>
  <si>
    <t>03.15</t>
  </si>
  <si>
    <t>03.26</t>
  </si>
  <si>
    <t>03.27</t>
  </si>
  <si>
    <t>03.12</t>
  </si>
  <si>
    <t>03.22</t>
  </si>
  <si>
    <t>03.05</t>
  </si>
  <si>
    <t>03.06</t>
  </si>
  <si>
    <t>03.07</t>
  </si>
  <si>
    <t>03.11</t>
  </si>
  <si>
    <t>03.19</t>
  </si>
  <si>
    <t>본사 직원 격려 식사비</t>
    <phoneticPr fontId="8" type="noConversion"/>
  </si>
  <si>
    <t>제77회 이사회 개최 중식비(기술본부장외 4명)</t>
    <phoneticPr fontId="8" type="noConversion"/>
  </si>
  <si>
    <t>안내데스크 직원 간담회 다과비</t>
    <phoneticPr fontId="8" type="noConversion"/>
  </si>
  <si>
    <t>천왕기지 점검차 방문 다과 구매</t>
    <phoneticPr fontId="8" type="noConversion"/>
  </si>
  <si>
    <t>도봉기지 및 방화기지 점검차 방문 다과 구매</t>
    <phoneticPr fontId="8" type="noConversion"/>
  </si>
  <si>
    <t>지방공기업 경영평가 업무자문(명지대 최창석 교수외 7명)</t>
    <phoneticPr fontId="8" type="noConversion"/>
  </si>
  <si>
    <t>고덕차량사업소 기지방호 강화 업무협의(공사 시설팀장외 2명)</t>
    <phoneticPr fontId="8" type="noConversion"/>
  </si>
  <si>
    <t>ENG 부대사업 업무자문(서울시의회 교통위 김동수위원외 7명)</t>
    <phoneticPr fontId="8" type="noConversion"/>
  </si>
  <si>
    <t>자회사 경영회의 주요사안 관련 업무회의(차량본부장외 4명)</t>
    <phoneticPr fontId="8" type="noConversion"/>
  </si>
  <si>
    <t>유인보관소 설치위치 업무협의(신기술사업T/F 안병기팀장외 6명)</t>
    <phoneticPr fontId="8" type="noConversion"/>
  </si>
  <si>
    <t>승강장안전문 관련 업무협의(교통공사 기술2팀 부장외 6명)</t>
    <phoneticPr fontId="8" type="noConversion"/>
  </si>
  <si>
    <t>시설관리처 업무협의(시설관리처장외 5명)</t>
    <phoneticPr fontId="8" type="noConversion"/>
  </si>
  <si>
    <t>물류포털 구축 관련 업무협의(물류운영단 엄성환단장외 6명)</t>
    <phoneticPr fontId="8" type="noConversion"/>
  </si>
  <si>
    <t>물류운영단 경과품 처리심의위원회 업무협의(신기술사업T/F 안병기팀장외 8명)</t>
    <phoneticPr fontId="8" type="noConversion"/>
  </si>
  <si>
    <t>1/4분기 중앙노사협의회 안건 협의(기술본부장외 5명)</t>
    <phoneticPr fontId="8" type="noConversion"/>
  </si>
  <si>
    <t>물류포털 구축 디자인 관련 업무협의(기술본부장외 6명)</t>
    <phoneticPr fontId="8" type="noConversion"/>
  </si>
  <si>
    <t>사무실 통신케이블 설비 관련 업무협의(교통공사 손재근 고덕정보통신관리소장)</t>
    <phoneticPr fontId="8" type="noConversion"/>
  </si>
  <si>
    <t>감사결과 보고 회의(감사위원장 백선민이사외 2명)</t>
    <phoneticPr fontId="8" type="noConversion"/>
  </si>
  <si>
    <t>파리바게뜨광명역점       경기 광명시</t>
  </si>
  <si>
    <t>진도울돌목가는길         서울 서초구</t>
  </si>
  <si>
    <t>동호일식                 서울 성동구</t>
  </si>
  <si>
    <t>밥장인돼지찌개 홍대점    서울 마포구</t>
  </si>
  <si>
    <t>연안식당군자역지점       서울 광진구</t>
    <phoneticPr fontId="8" type="noConversion"/>
  </si>
  <si>
    <t>금강산소한마리정육식당   서울 종로구</t>
  </si>
  <si>
    <t>(주)스타벅스커피코리아   서울 중구</t>
  </si>
  <si>
    <t>안전지원본부장</t>
    <phoneticPr fontId="8" type="noConversion"/>
  </si>
  <si>
    <t>감사처장</t>
    <phoneticPr fontId="8" type="noConversion"/>
  </si>
  <si>
    <t>안전지원본부장</t>
    <phoneticPr fontId="3" type="noConversion"/>
  </si>
  <si>
    <t>안전지원본부장외 7명</t>
    <phoneticPr fontId="3" type="noConversion"/>
  </si>
  <si>
    <t>안전지원본부장외 2명</t>
    <phoneticPr fontId="3" type="noConversion"/>
  </si>
  <si>
    <t>안전관리본부장외 7명</t>
    <phoneticPr fontId="3" type="noConversion"/>
  </si>
  <si>
    <t>감사처장외 2명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</si>
</sst>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9" fontId="11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2" fillId="0" borderId="1" xfId="0" applyFont="1" applyBorder="1">
      <alignment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20" fontId="12" fillId="0" borderId="1" xfId="0" applyNumberFormat="1" applyFont="1" applyFill="1" applyBorder="1" applyAlignment="1">
      <alignment horizontal="center" vertical="center"/>
    </xf>
    <xf numFmtId="20" fontId="12" fillId="0" borderId="1" xfId="3" applyNumberFormat="1" applyFont="1" applyFill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3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12" fillId="0" borderId="1" xfId="3" applyNumberFormat="1" applyFont="1" applyFill="1" applyBorder="1" applyAlignment="1">
      <alignment horizontal="right" vertical="center"/>
    </xf>
    <xf numFmtId="3" fontId="11" fillId="0" borderId="1" xfId="0" applyNumberFormat="1" applyFont="1" applyBorder="1" applyAlignment="1">
      <alignment horizontal="right" vertical="center" wrapText="1"/>
    </xf>
    <xf numFmtId="0" fontId="12" fillId="0" borderId="1" xfId="0" applyFont="1" applyFill="1" applyBorder="1" applyAlignment="1">
      <alignment horizontal="left" vertical="center"/>
    </xf>
    <xf numFmtId="20" fontId="11" fillId="0" borderId="1" xfId="0" applyNumberFormat="1" applyFont="1" applyFill="1" applyBorder="1" applyAlignment="1">
      <alignment horizontal="center" vertical="center" wrapText="1"/>
    </xf>
    <xf numFmtId="41" fontId="12" fillId="0" borderId="1" xfId="3" applyFont="1" applyFill="1" applyBorder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0" fontId="12" fillId="0" borderId="1" xfId="3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3" fontId="11" fillId="0" borderId="1" xfId="0" applyNumberFormat="1" applyFont="1" applyFill="1" applyBorder="1" applyAlignment="1">
      <alignment horizontal="right" vertical="center" wrapText="1"/>
    </xf>
    <xf numFmtId="3" fontId="12" fillId="0" borderId="1" xfId="0" applyNumberFormat="1" applyFont="1" applyFill="1" applyBorder="1" applyAlignment="1">
      <alignment horizontal="right" vertical="center" wrapText="1"/>
    </xf>
    <xf numFmtId="3" fontId="10" fillId="0" borderId="1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0" fontId="10" fillId="0" borderId="1" xfId="0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vertical="center"/>
    </xf>
    <xf numFmtId="49" fontId="14" fillId="0" borderId="1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vertical="center"/>
    </xf>
    <xf numFmtId="0" fontId="10" fillId="0" borderId="1" xfId="0" applyFont="1" applyFill="1" applyBorder="1">
      <alignment vertical="center"/>
    </xf>
    <xf numFmtId="0" fontId="12" fillId="0" borderId="1" xfId="0" applyNumberFormat="1" applyFont="1" applyFill="1" applyBorder="1">
      <alignment vertical="center"/>
    </xf>
    <xf numFmtId="0" fontId="10" fillId="0" borderId="1" xfId="0" applyNumberFormat="1" applyFont="1" applyFill="1" applyBorder="1">
      <alignment vertical="center"/>
    </xf>
    <xf numFmtId="0" fontId="12" fillId="0" borderId="1" xfId="0" applyNumberFormat="1" applyFont="1" applyFill="1" applyBorder="1" applyAlignment="1">
      <alignment horizontal="left" vertical="center"/>
    </xf>
    <xf numFmtId="0" fontId="10" fillId="0" borderId="1" xfId="3" applyNumberFormat="1" applyFont="1" applyFill="1" applyBorder="1">
      <alignment vertical="center"/>
    </xf>
    <xf numFmtId="3" fontId="10" fillId="0" borderId="1" xfId="3" applyNumberFormat="1" applyFont="1" applyFill="1" applyBorder="1" applyAlignment="1">
      <alignment horizontal="right" vertical="center"/>
    </xf>
    <xf numFmtId="3" fontId="10" fillId="0" borderId="1" xfId="0" applyNumberFormat="1" applyFont="1" applyFill="1" applyBorder="1" applyAlignment="1">
      <alignment horizontal="right" vertical="center"/>
    </xf>
    <xf numFmtId="3" fontId="10" fillId="0" borderId="1" xfId="2" applyNumberFormat="1" applyFont="1" applyFill="1" applyBorder="1" applyAlignment="1">
      <alignment horizontal="right" vertical="center"/>
    </xf>
    <xf numFmtId="3" fontId="10" fillId="0" borderId="1" xfId="3" applyNumberFormat="1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2" fillId="0" borderId="1" xfId="3" applyNumberFormat="1" applyFont="1" applyFill="1" applyBorder="1">
      <alignment vertical="center"/>
    </xf>
    <xf numFmtId="41" fontId="12" fillId="0" borderId="1" xfId="3" applyFont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view="pageBreakPreview" topLeftCell="A10" zoomScaleNormal="100" zoomScaleSheetLayoutView="100" workbookViewId="0">
      <selection activeCell="H25" sqref="H25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8" t="s">
        <v>54</v>
      </c>
      <c r="B1" s="38"/>
      <c r="C1" s="38"/>
      <c r="D1" s="38"/>
      <c r="E1" s="38"/>
      <c r="F1" s="38"/>
      <c r="G1" s="38"/>
      <c r="H1" s="38"/>
      <c r="I1" s="38"/>
    </row>
    <row r="2" spans="1:9" ht="33.75" customHeight="1">
      <c r="A2" s="39" t="s">
        <v>4</v>
      </c>
      <c r="B2" s="39" t="s">
        <v>5</v>
      </c>
      <c r="C2" s="39" t="s">
        <v>6</v>
      </c>
      <c r="D2" s="39" t="s">
        <v>7</v>
      </c>
      <c r="E2" s="39" t="s">
        <v>8</v>
      </c>
      <c r="F2" s="39" t="s">
        <v>9</v>
      </c>
      <c r="G2" s="40" t="s">
        <v>10</v>
      </c>
      <c r="H2" s="39" t="s">
        <v>11</v>
      </c>
      <c r="I2" s="39" t="s">
        <v>12</v>
      </c>
    </row>
    <row r="3" spans="1:9" s="4" customFormat="1" ht="33.75" customHeight="1">
      <c r="A3" s="7"/>
      <c r="B3" s="7" t="s">
        <v>13</v>
      </c>
      <c r="C3" s="7"/>
      <c r="D3" s="7"/>
      <c r="E3" s="8"/>
      <c r="F3" s="9">
        <f>COUNTA(F4:F1048576)</f>
        <v>19</v>
      </c>
      <c r="G3" s="10">
        <f>SUM(G4:G1048576)</f>
        <v>1766070</v>
      </c>
      <c r="H3" s="8"/>
      <c r="I3" s="7"/>
    </row>
    <row r="4" spans="1:9" s="5" customFormat="1" ht="33.75" customHeight="1">
      <c r="A4" s="22">
        <v>1</v>
      </c>
      <c r="B4" s="23" t="s">
        <v>14</v>
      </c>
      <c r="C4" s="16" t="s">
        <v>55</v>
      </c>
      <c r="D4" s="19">
        <v>0.52986111111111112</v>
      </c>
      <c r="E4" s="12" t="s">
        <v>66</v>
      </c>
      <c r="F4" s="13" t="s">
        <v>76</v>
      </c>
      <c r="G4" s="35">
        <v>34000</v>
      </c>
      <c r="H4" s="23" t="s">
        <v>49</v>
      </c>
      <c r="I4" s="22" t="s">
        <v>50</v>
      </c>
    </row>
    <row r="5" spans="1:9" s="5" customFormat="1" ht="33.75" customHeight="1">
      <c r="A5" s="22">
        <v>2</v>
      </c>
      <c r="B5" s="23" t="s">
        <v>14</v>
      </c>
      <c r="C5" s="16" t="s">
        <v>56</v>
      </c>
      <c r="D5" s="19">
        <v>0.54652777777777783</v>
      </c>
      <c r="E5" s="12" t="s">
        <v>67</v>
      </c>
      <c r="F5" s="13" t="s">
        <v>77</v>
      </c>
      <c r="G5" s="35">
        <v>190000</v>
      </c>
      <c r="H5" s="23" t="s">
        <v>96</v>
      </c>
      <c r="I5" s="22" t="s">
        <v>50</v>
      </c>
    </row>
    <row r="6" spans="1:9" s="5" customFormat="1" ht="33.75" customHeight="1">
      <c r="A6" s="22">
        <v>3</v>
      </c>
      <c r="B6" s="23" t="s">
        <v>14</v>
      </c>
      <c r="C6" s="15" t="s">
        <v>57</v>
      </c>
      <c r="D6" s="32">
        <v>0.53611111111111109</v>
      </c>
      <c r="E6" s="11" t="s">
        <v>0</v>
      </c>
      <c r="F6" s="13" t="s">
        <v>78</v>
      </c>
      <c r="G6" s="26">
        <v>150000</v>
      </c>
      <c r="H6" s="23" t="s">
        <v>96</v>
      </c>
      <c r="I6" s="22" t="s">
        <v>50</v>
      </c>
    </row>
    <row r="7" spans="1:9" s="6" customFormat="1" ht="33.75" customHeight="1">
      <c r="A7" s="22">
        <v>4</v>
      </c>
      <c r="B7" s="21" t="s">
        <v>94</v>
      </c>
      <c r="C7" s="15" t="s">
        <v>58</v>
      </c>
      <c r="D7" s="18">
        <v>0.90486111111111101</v>
      </c>
      <c r="E7" s="11" t="s">
        <v>68</v>
      </c>
      <c r="F7" s="13" t="s">
        <v>79</v>
      </c>
      <c r="G7" s="35">
        <v>210000</v>
      </c>
      <c r="H7" s="23" t="s">
        <v>97</v>
      </c>
      <c r="I7" s="22" t="s">
        <v>50</v>
      </c>
    </row>
    <row r="8" spans="1:9" s="5" customFormat="1" ht="33.75" customHeight="1">
      <c r="A8" s="22">
        <v>5</v>
      </c>
      <c r="B8" s="21" t="s">
        <v>94</v>
      </c>
      <c r="C8" s="15" t="s">
        <v>3</v>
      </c>
      <c r="D8" s="20">
        <v>0.80972222222222223</v>
      </c>
      <c r="E8" s="11" t="s">
        <v>23</v>
      </c>
      <c r="F8" s="14" t="s">
        <v>80</v>
      </c>
      <c r="G8" s="26">
        <v>21500</v>
      </c>
      <c r="H8" s="23" t="s">
        <v>98</v>
      </c>
      <c r="I8" s="22" t="s">
        <v>50</v>
      </c>
    </row>
    <row r="9" spans="1:9" s="5" customFormat="1" ht="33.75" customHeight="1">
      <c r="A9" s="22">
        <v>6</v>
      </c>
      <c r="B9" s="21" t="s">
        <v>94</v>
      </c>
      <c r="C9" s="16" t="s">
        <v>59</v>
      </c>
      <c r="D9" s="18">
        <v>0.52152777777777781</v>
      </c>
      <c r="E9" s="12" t="s">
        <v>69</v>
      </c>
      <c r="F9" s="13" t="s">
        <v>81</v>
      </c>
      <c r="G9" s="35">
        <v>63000</v>
      </c>
      <c r="H9" s="23" t="s">
        <v>97</v>
      </c>
      <c r="I9" s="22" t="s">
        <v>50</v>
      </c>
    </row>
    <row r="10" spans="1:9" s="5" customFormat="1" ht="33.75" customHeight="1">
      <c r="A10" s="22">
        <v>7</v>
      </c>
      <c r="B10" s="21" t="s">
        <v>94</v>
      </c>
      <c r="C10" s="15" t="s">
        <v>59</v>
      </c>
      <c r="D10" s="20">
        <v>0.44513888888888892</v>
      </c>
      <c r="E10" s="11" t="s">
        <v>32</v>
      </c>
      <c r="F10" s="14" t="s">
        <v>81</v>
      </c>
      <c r="G10" s="26">
        <v>58360</v>
      </c>
      <c r="H10" s="23" t="s">
        <v>97</v>
      </c>
      <c r="I10" s="22" t="s">
        <v>50</v>
      </c>
    </row>
    <row r="11" spans="1:9" s="6" customFormat="1" ht="33.75" customHeight="1">
      <c r="A11" s="22">
        <v>8</v>
      </c>
      <c r="B11" s="21" t="s">
        <v>94</v>
      </c>
      <c r="C11" s="15" t="s">
        <v>60</v>
      </c>
      <c r="D11" s="20">
        <v>0.8305555555555556</v>
      </c>
      <c r="E11" s="11" t="s">
        <v>70</v>
      </c>
      <c r="F11" s="14" t="s">
        <v>82</v>
      </c>
      <c r="G11" s="26">
        <v>52000</v>
      </c>
      <c r="H11" s="23" t="s">
        <v>99</v>
      </c>
      <c r="I11" s="22" t="s">
        <v>50</v>
      </c>
    </row>
    <row r="12" spans="1:9" ht="33.75" customHeight="1">
      <c r="A12" s="22">
        <v>9</v>
      </c>
      <c r="B12" s="21" t="s">
        <v>94</v>
      </c>
      <c r="C12" s="15" t="s">
        <v>2</v>
      </c>
      <c r="D12" s="20">
        <v>0.86875000000000002</v>
      </c>
      <c r="E12" s="11" t="s">
        <v>71</v>
      </c>
      <c r="F12" s="14" t="s">
        <v>83</v>
      </c>
      <c r="G12" s="35">
        <v>76000</v>
      </c>
      <c r="H12" s="23" t="s">
        <v>100</v>
      </c>
      <c r="I12" s="22" t="s">
        <v>50</v>
      </c>
    </row>
    <row r="13" spans="1:9" ht="33.75" customHeight="1">
      <c r="A13" s="22">
        <v>10</v>
      </c>
      <c r="B13" s="21" t="s">
        <v>94</v>
      </c>
      <c r="C13" s="16" t="s">
        <v>61</v>
      </c>
      <c r="D13" s="18">
        <v>0.52569444444444446</v>
      </c>
      <c r="E13" s="12" t="s">
        <v>21</v>
      </c>
      <c r="F13" s="13" t="s">
        <v>84</v>
      </c>
      <c r="G13" s="35">
        <v>96000</v>
      </c>
      <c r="H13" s="23" t="s">
        <v>101</v>
      </c>
      <c r="I13" s="22" t="s">
        <v>50</v>
      </c>
    </row>
    <row r="14" spans="1:9" ht="33.75" customHeight="1">
      <c r="A14" s="22">
        <v>11</v>
      </c>
      <c r="B14" s="21" t="s">
        <v>45</v>
      </c>
      <c r="C14" s="15" t="s">
        <v>62</v>
      </c>
      <c r="D14" s="19">
        <v>0.50763888888888886</v>
      </c>
      <c r="E14" s="11" t="s">
        <v>41</v>
      </c>
      <c r="F14" s="13" t="s">
        <v>85</v>
      </c>
      <c r="G14" s="26">
        <v>52000</v>
      </c>
      <c r="H14" s="23" t="s">
        <v>46</v>
      </c>
      <c r="I14" s="22" t="s">
        <v>50</v>
      </c>
    </row>
    <row r="15" spans="1:9" ht="33.75" customHeight="1">
      <c r="A15" s="22">
        <v>12</v>
      </c>
      <c r="B15" s="21" t="s">
        <v>45</v>
      </c>
      <c r="C15" s="16" t="s">
        <v>63</v>
      </c>
      <c r="D15" s="18">
        <v>0.53680555555555554</v>
      </c>
      <c r="E15" s="12" t="s">
        <v>72</v>
      </c>
      <c r="F15" s="13" t="s">
        <v>86</v>
      </c>
      <c r="G15" s="35">
        <v>16650</v>
      </c>
      <c r="H15" s="23" t="s">
        <v>37</v>
      </c>
      <c r="I15" s="22" t="s">
        <v>50</v>
      </c>
    </row>
    <row r="16" spans="1:9" ht="33.75" customHeight="1">
      <c r="A16" s="22">
        <v>13</v>
      </c>
      <c r="B16" s="21" t="s">
        <v>45</v>
      </c>
      <c r="C16" s="15" t="s">
        <v>64</v>
      </c>
      <c r="D16" s="18">
        <v>0.51597222222222217</v>
      </c>
      <c r="E16" s="11" t="s">
        <v>73</v>
      </c>
      <c r="F16" s="14" t="s">
        <v>87</v>
      </c>
      <c r="G16" s="26">
        <v>63000</v>
      </c>
      <c r="H16" s="23" t="s">
        <v>102</v>
      </c>
      <c r="I16" s="22" t="s">
        <v>50</v>
      </c>
    </row>
    <row r="17" spans="1:9" ht="33.75" customHeight="1">
      <c r="A17" s="22">
        <v>14</v>
      </c>
      <c r="B17" s="21" t="s">
        <v>45</v>
      </c>
      <c r="C17" s="16" t="s">
        <v>2</v>
      </c>
      <c r="D17" s="18">
        <v>0.8354166666666667</v>
      </c>
      <c r="E17" s="12" t="s">
        <v>74</v>
      </c>
      <c r="F17" s="14" t="s">
        <v>88</v>
      </c>
      <c r="G17" s="35">
        <v>250000</v>
      </c>
      <c r="H17" s="23" t="s">
        <v>103</v>
      </c>
      <c r="I17" s="22" t="s">
        <v>50</v>
      </c>
    </row>
    <row r="18" spans="1:9" ht="33.75" customHeight="1">
      <c r="A18" s="22">
        <v>15</v>
      </c>
      <c r="B18" s="21" t="s">
        <v>45</v>
      </c>
      <c r="C18" s="16" t="s">
        <v>65</v>
      </c>
      <c r="D18" s="18">
        <v>0.8520833333333333</v>
      </c>
      <c r="E18" s="12" t="s">
        <v>75</v>
      </c>
      <c r="F18" s="14" t="s">
        <v>89</v>
      </c>
      <c r="G18" s="35">
        <v>93000</v>
      </c>
      <c r="H18" s="23" t="s">
        <v>39</v>
      </c>
      <c r="I18" s="22" t="s">
        <v>50</v>
      </c>
    </row>
    <row r="19" spans="1:9" ht="33.75" customHeight="1">
      <c r="A19" s="22">
        <v>16</v>
      </c>
      <c r="B19" s="21" t="s">
        <v>45</v>
      </c>
      <c r="C19" s="16" t="s">
        <v>65</v>
      </c>
      <c r="D19" s="18">
        <v>0.52638888888888891</v>
      </c>
      <c r="E19" s="12" t="s">
        <v>34</v>
      </c>
      <c r="F19" s="13" t="s">
        <v>90</v>
      </c>
      <c r="G19" s="36">
        <v>20000</v>
      </c>
      <c r="H19" s="23" t="s">
        <v>104</v>
      </c>
      <c r="I19" s="22" t="s">
        <v>50</v>
      </c>
    </row>
    <row r="20" spans="1:9" ht="33.75" customHeight="1">
      <c r="A20" s="22">
        <v>17</v>
      </c>
      <c r="B20" s="21" t="s">
        <v>95</v>
      </c>
      <c r="C20" s="16" t="s">
        <v>65</v>
      </c>
      <c r="D20" s="18">
        <v>0.8569444444444444</v>
      </c>
      <c r="E20" s="12" t="s">
        <v>67</v>
      </c>
      <c r="F20" s="13" t="s">
        <v>91</v>
      </c>
      <c r="G20" s="35">
        <v>80000</v>
      </c>
      <c r="H20" s="24" t="s">
        <v>106</v>
      </c>
      <c r="I20" s="22" t="s">
        <v>50</v>
      </c>
    </row>
    <row r="21" spans="1:9" ht="30" customHeight="1">
      <c r="A21" s="22">
        <v>18</v>
      </c>
      <c r="B21" s="21" t="s">
        <v>95</v>
      </c>
      <c r="C21" s="31" t="s">
        <v>65</v>
      </c>
      <c r="D21" s="33">
        <v>0.58472222222222225</v>
      </c>
      <c r="E21" s="34" t="s">
        <v>20</v>
      </c>
      <c r="F21" s="14" t="s">
        <v>92</v>
      </c>
      <c r="G21" s="37">
        <v>160960</v>
      </c>
      <c r="H21" s="24" t="s">
        <v>105</v>
      </c>
      <c r="I21" s="22" t="s">
        <v>50</v>
      </c>
    </row>
    <row r="22" spans="1:9" ht="33.75" customHeight="1">
      <c r="A22" s="22">
        <v>19</v>
      </c>
      <c r="B22" s="21" t="s">
        <v>95</v>
      </c>
      <c r="C22" s="30" t="s">
        <v>61</v>
      </c>
      <c r="D22" s="28">
        <v>0.4604166666666667</v>
      </c>
      <c r="E22" s="12" t="s">
        <v>20</v>
      </c>
      <c r="F22" s="14" t="s">
        <v>93</v>
      </c>
      <c r="G22" s="25">
        <v>79600</v>
      </c>
      <c r="H22" s="24" t="s">
        <v>105</v>
      </c>
      <c r="I22" s="22" t="s">
        <v>50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view="pageBreakPreview" topLeftCell="A2" zoomScaleNormal="100" zoomScaleSheetLayoutView="100" workbookViewId="0">
      <selection activeCell="C5" sqref="C5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8" t="s">
        <v>107</v>
      </c>
      <c r="B1" s="38"/>
      <c r="C1" s="38"/>
      <c r="D1" s="38"/>
      <c r="E1" s="38"/>
      <c r="F1" s="38"/>
      <c r="G1" s="38"/>
      <c r="H1" s="38"/>
      <c r="I1" s="38"/>
    </row>
    <row r="2" spans="1:9" ht="30" customHeight="1">
      <c r="A2" s="39" t="s">
        <v>4</v>
      </c>
      <c r="B2" s="39" t="s">
        <v>5</v>
      </c>
      <c r="C2" s="39" t="s">
        <v>6</v>
      </c>
      <c r="D2" s="39" t="s">
        <v>7</v>
      </c>
      <c r="E2" s="39" t="s">
        <v>8</v>
      </c>
      <c r="F2" s="39" t="s">
        <v>9</v>
      </c>
      <c r="G2" s="40" t="s">
        <v>10</v>
      </c>
      <c r="H2" s="39" t="s">
        <v>11</v>
      </c>
      <c r="I2" s="39" t="s">
        <v>12</v>
      </c>
    </row>
    <row r="3" spans="1:9" s="4" customFormat="1" ht="30" customHeight="1">
      <c r="A3" s="7"/>
      <c r="B3" s="7" t="s">
        <v>13</v>
      </c>
      <c r="C3" s="7"/>
      <c r="D3" s="7"/>
      <c r="E3" s="8"/>
      <c r="F3" s="9">
        <f>COUNTA(F4:F1048576)</f>
        <v>20</v>
      </c>
      <c r="G3" s="10">
        <f>SUM(G4:G1048576)</f>
        <v>1909550</v>
      </c>
      <c r="H3" s="8"/>
      <c r="I3" s="7"/>
    </row>
    <row r="4" spans="1:9" s="5" customFormat="1" ht="30" customHeight="1">
      <c r="A4" s="22">
        <v>1</v>
      </c>
      <c r="B4" s="23" t="s">
        <v>14</v>
      </c>
      <c r="C4" s="41" t="s">
        <v>17</v>
      </c>
      <c r="D4" s="42">
        <v>0.76597222222222217</v>
      </c>
      <c r="E4" s="43" t="s">
        <v>23</v>
      </c>
      <c r="F4" s="47" t="s">
        <v>141</v>
      </c>
      <c r="G4" s="51">
        <v>177500</v>
      </c>
      <c r="H4" s="23" t="s">
        <v>43</v>
      </c>
      <c r="I4" s="22" t="s">
        <v>15</v>
      </c>
    </row>
    <row r="5" spans="1:9" s="5" customFormat="1" ht="30" customHeight="1">
      <c r="A5" s="22">
        <v>2</v>
      </c>
      <c r="B5" s="23" t="s">
        <v>14</v>
      </c>
      <c r="C5" s="41" t="s">
        <v>108</v>
      </c>
      <c r="D5" s="42">
        <v>0.52569444444444446</v>
      </c>
      <c r="E5" s="44" t="s">
        <v>33</v>
      </c>
      <c r="F5" s="48" t="s">
        <v>142</v>
      </c>
      <c r="G5" s="51">
        <v>116000</v>
      </c>
      <c r="H5" s="23" t="s">
        <v>135</v>
      </c>
      <c r="I5" s="22" t="s">
        <v>15</v>
      </c>
    </row>
    <row r="6" spans="1:9" s="5" customFormat="1" ht="30" customHeight="1">
      <c r="A6" s="22">
        <v>3</v>
      </c>
      <c r="B6" s="23" t="s">
        <v>14</v>
      </c>
      <c r="C6" s="17" t="s">
        <v>109</v>
      </c>
      <c r="D6" s="28">
        <v>0.52569444444444446</v>
      </c>
      <c r="E6" s="12" t="s">
        <v>121</v>
      </c>
      <c r="F6" s="49" t="s">
        <v>143</v>
      </c>
      <c r="G6" s="25">
        <v>70000</v>
      </c>
      <c r="H6" s="23" t="s">
        <v>29</v>
      </c>
      <c r="I6" s="22" t="s">
        <v>15</v>
      </c>
    </row>
    <row r="7" spans="1:9" s="6" customFormat="1" ht="30" customHeight="1">
      <c r="A7" s="22">
        <v>4</v>
      </c>
      <c r="B7" s="23" t="s">
        <v>14</v>
      </c>
      <c r="C7" s="17" t="s">
        <v>110</v>
      </c>
      <c r="D7" s="28">
        <v>0.76736111111111116</v>
      </c>
      <c r="E7" s="12" t="s">
        <v>122</v>
      </c>
      <c r="F7" s="49" t="s">
        <v>144</v>
      </c>
      <c r="G7" s="25">
        <v>149700</v>
      </c>
      <c r="H7" s="23" t="s">
        <v>31</v>
      </c>
      <c r="I7" s="22" t="s">
        <v>15</v>
      </c>
    </row>
    <row r="8" spans="1:9" s="5" customFormat="1" ht="30" customHeight="1">
      <c r="A8" s="22">
        <v>5</v>
      </c>
      <c r="B8" s="23" t="s">
        <v>14</v>
      </c>
      <c r="C8" s="17" t="s">
        <v>111</v>
      </c>
      <c r="D8" s="28">
        <v>0.7680555555555556</v>
      </c>
      <c r="E8" s="12" t="s">
        <v>122</v>
      </c>
      <c r="F8" s="47" t="s">
        <v>145</v>
      </c>
      <c r="G8" s="25">
        <v>260300</v>
      </c>
      <c r="H8" s="23" t="s">
        <v>51</v>
      </c>
      <c r="I8" s="22" t="s">
        <v>15</v>
      </c>
    </row>
    <row r="9" spans="1:9" s="5" customFormat="1" ht="30" customHeight="1">
      <c r="A9" s="22">
        <v>6</v>
      </c>
      <c r="B9" s="23" t="s">
        <v>14</v>
      </c>
      <c r="C9" s="17" t="s">
        <v>112</v>
      </c>
      <c r="D9" s="28">
        <v>0.47847222222222219</v>
      </c>
      <c r="E9" s="12" t="s">
        <v>123</v>
      </c>
      <c r="F9" s="47" t="s">
        <v>146</v>
      </c>
      <c r="G9" s="25">
        <v>199000</v>
      </c>
      <c r="H9" s="23" t="s">
        <v>31</v>
      </c>
      <c r="I9" s="22" t="s">
        <v>15</v>
      </c>
    </row>
    <row r="10" spans="1:9" s="5" customFormat="1" ht="30" customHeight="1">
      <c r="A10" s="22">
        <v>7</v>
      </c>
      <c r="B10" s="23" t="s">
        <v>14</v>
      </c>
      <c r="C10" s="30" t="s">
        <v>113</v>
      </c>
      <c r="D10" s="28">
        <v>0.5229166666666667</v>
      </c>
      <c r="E10" s="12" t="s">
        <v>47</v>
      </c>
      <c r="F10" s="47" t="s">
        <v>147</v>
      </c>
      <c r="G10" s="25">
        <v>56000</v>
      </c>
      <c r="H10" s="23" t="s">
        <v>36</v>
      </c>
      <c r="I10" s="22" t="s">
        <v>15</v>
      </c>
    </row>
    <row r="11" spans="1:9" s="6" customFormat="1" ht="30" customHeight="1">
      <c r="A11" s="22">
        <v>8</v>
      </c>
      <c r="B11" s="21" t="s">
        <v>94</v>
      </c>
      <c r="C11" s="41" t="s">
        <v>114</v>
      </c>
      <c r="D11" s="42">
        <v>0.4770833333333333</v>
      </c>
      <c r="E11" s="44" t="s">
        <v>69</v>
      </c>
      <c r="F11" s="47" t="s">
        <v>148</v>
      </c>
      <c r="G11" s="51">
        <v>58000</v>
      </c>
      <c r="H11" s="23" t="s">
        <v>101</v>
      </c>
      <c r="I11" s="22" t="s">
        <v>15</v>
      </c>
    </row>
    <row r="12" spans="1:9" ht="30" customHeight="1">
      <c r="A12" s="22">
        <v>9</v>
      </c>
      <c r="B12" s="21" t="s">
        <v>94</v>
      </c>
      <c r="C12" s="41" t="s">
        <v>17</v>
      </c>
      <c r="D12" s="42">
        <v>0.91527777777777775</v>
      </c>
      <c r="E12" s="45" t="s">
        <v>124</v>
      </c>
      <c r="F12" s="47" t="s">
        <v>149</v>
      </c>
      <c r="G12" s="51">
        <v>160000</v>
      </c>
      <c r="H12" s="23" t="s">
        <v>101</v>
      </c>
      <c r="I12" s="22" t="s">
        <v>15</v>
      </c>
    </row>
    <row r="13" spans="1:9" ht="30" customHeight="1">
      <c r="A13" s="22">
        <v>10</v>
      </c>
      <c r="B13" s="21" t="s">
        <v>94</v>
      </c>
      <c r="C13" s="41" t="s">
        <v>115</v>
      </c>
      <c r="D13" s="42">
        <v>0.86319444444444438</v>
      </c>
      <c r="E13" s="46" t="s">
        <v>48</v>
      </c>
      <c r="F13" s="47" t="s">
        <v>150</v>
      </c>
      <c r="G13" s="52">
        <v>64000</v>
      </c>
      <c r="H13" s="23" t="s">
        <v>100</v>
      </c>
      <c r="I13" s="22" t="s">
        <v>15</v>
      </c>
    </row>
    <row r="14" spans="1:9" ht="30" customHeight="1">
      <c r="A14" s="22">
        <v>11</v>
      </c>
      <c r="B14" s="21" t="s">
        <v>94</v>
      </c>
      <c r="C14" s="41" t="s">
        <v>116</v>
      </c>
      <c r="D14" s="42">
        <v>0.52638888888888891</v>
      </c>
      <c r="E14" s="46" t="s">
        <v>125</v>
      </c>
      <c r="F14" s="47" t="s">
        <v>151</v>
      </c>
      <c r="G14" s="52">
        <v>72000</v>
      </c>
      <c r="H14" s="23" t="s">
        <v>100</v>
      </c>
      <c r="I14" s="22" t="s">
        <v>15</v>
      </c>
    </row>
    <row r="15" spans="1:9" ht="30" customHeight="1">
      <c r="A15" s="22">
        <v>12</v>
      </c>
      <c r="B15" s="21" t="s">
        <v>94</v>
      </c>
      <c r="C15" s="41" t="s">
        <v>113</v>
      </c>
      <c r="D15" s="42">
        <v>0.88124999999999998</v>
      </c>
      <c r="E15" s="43" t="s">
        <v>126</v>
      </c>
      <c r="F15" s="47" t="s">
        <v>152</v>
      </c>
      <c r="G15" s="53">
        <v>134000</v>
      </c>
      <c r="H15" s="23" t="s">
        <v>136</v>
      </c>
      <c r="I15" s="22" t="s">
        <v>15</v>
      </c>
    </row>
    <row r="16" spans="1:9" ht="30" customHeight="1">
      <c r="A16" s="22">
        <v>13</v>
      </c>
      <c r="B16" s="21" t="s">
        <v>45</v>
      </c>
      <c r="C16" s="17" t="s">
        <v>117</v>
      </c>
      <c r="D16" s="28">
        <v>0.80972222222222223</v>
      </c>
      <c r="E16" s="12" t="s">
        <v>127</v>
      </c>
      <c r="F16" s="47" t="s">
        <v>153</v>
      </c>
      <c r="G16" s="25">
        <v>105500</v>
      </c>
      <c r="H16" s="23" t="s">
        <v>104</v>
      </c>
      <c r="I16" s="22" t="s">
        <v>15</v>
      </c>
    </row>
    <row r="17" spans="1:9" ht="30" customHeight="1">
      <c r="A17" s="22">
        <v>14</v>
      </c>
      <c r="B17" s="21" t="s">
        <v>95</v>
      </c>
      <c r="C17" s="17" t="s">
        <v>118</v>
      </c>
      <c r="D17" s="28">
        <v>0.52777777777777779</v>
      </c>
      <c r="E17" s="12" t="s">
        <v>30</v>
      </c>
      <c r="F17" s="47" t="s">
        <v>154</v>
      </c>
      <c r="G17" s="25">
        <v>50000</v>
      </c>
      <c r="H17" s="23" t="s">
        <v>138</v>
      </c>
      <c r="I17" s="22" t="s">
        <v>15</v>
      </c>
    </row>
    <row r="18" spans="1:9" ht="30" customHeight="1">
      <c r="A18" s="22">
        <v>15</v>
      </c>
      <c r="B18" s="21" t="s">
        <v>95</v>
      </c>
      <c r="C18" s="41" t="s">
        <v>118</v>
      </c>
      <c r="D18" s="42">
        <v>0.82986111111111116</v>
      </c>
      <c r="E18" s="44" t="s">
        <v>128</v>
      </c>
      <c r="F18" s="50" t="s">
        <v>155</v>
      </c>
      <c r="G18" s="54">
        <v>68000</v>
      </c>
      <c r="H18" s="23" t="s">
        <v>137</v>
      </c>
      <c r="I18" s="22" t="s">
        <v>15</v>
      </c>
    </row>
    <row r="19" spans="1:9" ht="30" customHeight="1">
      <c r="A19" s="22">
        <v>16</v>
      </c>
      <c r="B19" s="21" t="s">
        <v>95</v>
      </c>
      <c r="C19" s="41" t="s">
        <v>18</v>
      </c>
      <c r="D19" s="42">
        <v>0.48888888888888887</v>
      </c>
      <c r="E19" s="44" t="s">
        <v>129</v>
      </c>
      <c r="F19" s="50" t="s">
        <v>156</v>
      </c>
      <c r="G19" s="54">
        <v>40000</v>
      </c>
      <c r="H19" s="23" t="s">
        <v>137</v>
      </c>
      <c r="I19" s="22" t="s">
        <v>15</v>
      </c>
    </row>
    <row r="20" spans="1:9" ht="30" customHeight="1">
      <c r="A20" s="22">
        <v>17</v>
      </c>
      <c r="B20" s="21" t="s">
        <v>95</v>
      </c>
      <c r="C20" s="16" t="s">
        <v>18</v>
      </c>
      <c r="D20" s="18">
        <v>0.44097222222222227</v>
      </c>
      <c r="E20" s="12" t="s">
        <v>130</v>
      </c>
      <c r="F20" s="50" t="s">
        <v>133</v>
      </c>
      <c r="G20" s="35">
        <v>26000</v>
      </c>
      <c r="H20" s="24" t="s">
        <v>105</v>
      </c>
      <c r="I20" s="22" t="s">
        <v>15</v>
      </c>
    </row>
    <row r="21" spans="1:9" ht="30" customHeight="1">
      <c r="A21" s="22">
        <v>18</v>
      </c>
      <c r="B21" s="21" t="s">
        <v>134</v>
      </c>
      <c r="C21" s="17" t="s">
        <v>119</v>
      </c>
      <c r="D21" s="16" t="s">
        <v>120</v>
      </c>
      <c r="E21" s="12" t="s">
        <v>131</v>
      </c>
      <c r="F21" s="47" t="s">
        <v>157</v>
      </c>
      <c r="G21" s="25">
        <v>13550</v>
      </c>
      <c r="H21" s="24" t="s">
        <v>139</v>
      </c>
      <c r="I21" s="22" t="s">
        <v>15</v>
      </c>
    </row>
    <row r="22" spans="1:9" ht="30" customHeight="1">
      <c r="A22" s="22">
        <v>19</v>
      </c>
      <c r="B22" s="21" t="s">
        <v>134</v>
      </c>
      <c r="C22" s="17" t="s">
        <v>18</v>
      </c>
      <c r="D22" s="28">
        <v>0.51180555555555551</v>
      </c>
      <c r="E22" s="12" t="s">
        <v>132</v>
      </c>
      <c r="F22" s="47" t="s">
        <v>158</v>
      </c>
      <c r="G22" s="25">
        <v>40000</v>
      </c>
      <c r="H22" s="24" t="s">
        <v>140</v>
      </c>
      <c r="I22" s="22" t="s">
        <v>15</v>
      </c>
    </row>
    <row r="23" spans="1:9" ht="30" customHeight="1">
      <c r="A23" s="22">
        <v>20</v>
      </c>
      <c r="B23" s="23" t="s">
        <v>14</v>
      </c>
      <c r="C23" s="41" t="s">
        <v>17</v>
      </c>
      <c r="D23" s="55"/>
      <c r="E23" s="12" t="s">
        <v>16</v>
      </c>
      <c r="F23" s="12" t="s">
        <v>16</v>
      </c>
      <c r="G23" s="29">
        <v>50000</v>
      </c>
      <c r="H23" s="56"/>
      <c r="I23" s="22" t="s">
        <v>40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3"/>
  <sheetViews>
    <sheetView tabSelected="1" view="pageBreakPreview" zoomScaleNormal="100" zoomScaleSheetLayoutView="100" workbookViewId="0">
      <selection activeCell="D9" sqref="D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8" t="s">
        <v>159</v>
      </c>
      <c r="B1" s="38"/>
      <c r="C1" s="38"/>
      <c r="D1" s="38"/>
      <c r="E1" s="38"/>
      <c r="F1" s="38"/>
      <c r="G1" s="38"/>
      <c r="H1" s="38"/>
      <c r="I1" s="38"/>
    </row>
    <row r="2" spans="1:9" ht="36.75" customHeight="1">
      <c r="A2" s="39" t="s">
        <v>4</v>
      </c>
      <c r="B2" s="39" t="s">
        <v>5</v>
      </c>
      <c r="C2" s="39" t="s">
        <v>6</v>
      </c>
      <c r="D2" s="39" t="s">
        <v>7</v>
      </c>
      <c r="E2" s="39" t="s">
        <v>8</v>
      </c>
      <c r="F2" s="39" t="s">
        <v>9</v>
      </c>
      <c r="G2" s="40" t="s">
        <v>10</v>
      </c>
      <c r="H2" s="39" t="s">
        <v>11</v>
      </c>
      <c r="I2" s="39" t="s">
        <v>12</v>
      </c>
    </row>
    <row r="3" spans="1:9" s="4" customFormat="1" ht="36.75" customHeight="1">
      <c r="A3" s="7"/>
      <c r="B3" s="7" t="s">
        <v>13</v>
      </c>
      <c r="C3" s="7"/>
      <c r="D3" s="7"/>
      <c r="E3" s="8"/>
      <c r="F3" s="9">
        <f>COUNTA(F4:F1048576)</f>
        <v>20</v>
      </c>
      <c r="G3" s="10">
        <f>SUM(G4:G1048576)</f>
        <v>1564100</v>
      </c>
      <c r="H3" s="8"/>
      <c r="I3" s="7"/>
    </row>
    <row r="4" spans="1:9" s="5" customFormat="1" ht="37.5" customHeight="1">
      <c r="A4" s="22">
        <v>1</v>
      </c>
      <c r="B4" s="23" t="s">
        <v>14</v>
      </c>
      <c r="C4" s="15" t="s">
        <v>177</v>
      </c>
      <c r="D4" s="15" t="s">
        <v>160</v>
      </c>
      <c r="E4" s="11" t="s">
        <v>30</v>
      </c>
      <c r="F4" s="27" t="s">
        <v>187</v>
      </c>
      <c r="G4" s="58">
        <v>114000</v>
      </c>
      <c r="H4" s="23" t="s">
        <v>44</v>
      </c>
      <c r="I4" s="22" t="s">
        <v>15</v>
      </c>
    </row>
    <row r="5" spans="1:9" s="5" customFormat="1" ht="37.5" customHeight="1">
      <c r="A5" s="22">
        <v>2</v>
      </c>
      <c r="B5" s="23" t="s">
        <v>14</v>
      </c>
      <c r="C5" s="15" t="s">
        <v>178</v>
      </c>
      <c r="D5" s="15" t="s">
        <v>161</v>
      </c>
      <c r="E5" s="11" t="s">
        <v>47</v>
      </c>
      <c r="F5" s="57" t="s">
        <v>188</v>
      </c>
      <c r="G5" s="58">
        <v>70000</v>
      </c>
      <c r="H5" s="23" t="s">
        <v>96</v>
      </c>
      <c r="I5" s="22" t="s">
        <v>15</v>
      </c>
    </row>
    <row r="6" spans="1:9" s="5" customFormat="1" ht="37.5" customHeight="1">
      <c r="A6" s="22">
        <v>3</v>
      </c>
      <c r="B6" s="23" t="s">
        <v>14</v>
      </c>
      <c r="C6" s="15" t="s">
        <v>179</v>
      </c>
      <c r="D6" s="15" t="s">
        <v>162</v>
      </c>
      <c r="E6" s="11" t="s">
        <v>35</v>
      </c>
      <c r="F6" s="47" t="s">
        <v>189</v>
      </c>
      <c r="G6" s="58">
        <v>8400</v>
      </c>
      <c r="H6" s="23" t="s">
        <v>28</v>
      </c>
      <c r="I6" s="22" t="s">
        <v>15</v>
      </c>
    </row>
    <row r="7" spans="1:9" s="6" customFormat="1" ht="37.5" customHeight="1">
      <c r="A7" s="22">
        <v>4</v>
      </c>
      <c r="B7" s="21" t="s">
        <v>212</v>
      </c>
      <c r="C7" s="15" t="s">
        <v>26</v>
      </c>
      <c r="D7" s="15" t="s">
        <v>163</v>
      </c>
      <c r="E7" s="11" t="s">
        <v>205</v>
      </c>
      <c r="F7" s="27" t="s">
        <v>190</v>
      </c>
      <c r="G7" s="58">
        <v>33100</v>
      </c>
      <c r="H7" s="23" t="s">
        <v>214</v>
      </c>
      <c r="I7" s="22" t="s">
        <v>15</v>
      </c>
    </row>
    <row r="8" spans="1:9" s="5" customFormat="1" ht="37.5" customHeight="1">
      <c r="A8" s="22">
        <v>5</v>
      </c>
      <c r="B8" s="21" t="s">
        <v>212</v>
      </c>
      <c r="C8" s="15" t="s">
        <v>180</v>
      </c>
      <c r="D8" s="15" t="s">
        <v>164</v>
      </c>
      <c r="E8" s="11" t="s">
        <v>72</v>
      </c>
      <c r="F8" s="47" t="s">
        <v>191</v>
      </c>
      <c r="G8" s="58">
        <v>54000</v>
      </c>
      <c r="H8" s="23" t="s">
        <v>214</v>
      </c>
      <c r="I8" s="22" t="s">
        <v>15</v>
      </c>
    </row>
    <row r="9" spans="1:9" s="5" customFormat="1" ht="37.5" customHeight="1">
      <c r="A9" s="22">
        <v>6</v>
      </c>
      <c r="B9" s="21" t="s">
        <v>212</v>
      </c>
      <c r="C9" s="15" t="s">
        <v>24</v>
      </c>
      <c r="D9" s="15" t="s">
        <v>165</v>
      </c>
      <c r="E9" s="11" t="s">
        <v>206</v>
      </c>
      <c r="F9" s="47" t="s">
        <v>192</v>
      </c>
      <c r="G9" s="58">
        <v>228000</v>
      </c>
      <c r="H9" s="23" t="s">
        <v>215</v>
      </c>
      <c r="I9" s="22" t="s">
        <v>15</v>
      </c>
    </row>
    <row r="10" spans="1:9" s="5" customFormat="1" ht="37.5" customHeight="1">
      <c r="A10" s="22">
        <v>7</v>
      </c>
      <c r="B10" s="21" t="s">
        <v>212</v>
      </c>
      <c r="C10" s="15" t="s">
        <v>181</v>
      </c>
      <c r="D10" s="15" t="s">
        <v>160</v>
      </c>
      <c r="E10" s="11" t="s">
        <v>21</v>
      </c>
      <c r="F10" s="47" t="s">
        <v>193</v>
      </c>
      <c r="G10" s="58">
        <v>64000</v>
      </c>
      <c r="H10" s="23" t="s">
        <v>216</v>
      </c>
      <c r="I10" s="22" t="s">
        <v>15</v>
      </c>
    </row>
    <row r="11" spans="1:9" s="6" customFormat="1" ht="37.5" customHeight="1">
      <c r="A11" s="22">
        <v>8</v>
      </c>
      <c r="B11" s="21" t="s">
        <v>212</v>
      </c>
      <c r="C11" s="15" t="s">
        <v>179</v>
      </c>
      <c r="D11" s="15" t="s">
        <v>166</v>
      </c>
      <c r="E11" s="11" t="s">
        <v>1</v>
      </c>
      <c r="F11" s="47" t="s">
        <v>194</v>
      </c>
      <c r="G11" s="58">
        <v>235000</v>
      </c>
      <c r="H11" s="23" t="s">
        <v>217</v>
      </c>
      <c r="I11" s="22" t="s">
        <v>15</v>
      </c>
    </row>
    <row r="12" spans="1:9" ht="36.75" customHeight="1">
      <c r="A12" s="22">
        <v>9</v>
      </c>
      <c r="B12" s="23" t="s">
        <v>45</v>
      </c>
      <c r="C12" s="15" t="s">
        <v>182</v>
      </c>
      <c r="D12" s="15" t="s">
        <v>167</v>
      </c>
      <c r="E12" s="11" t="s">
        <v>207</v>
      </c>
      <c r="F12" s="47" t="s">
        <v>195</v>
      </c>
      <c r="G12" s="58">
        <v>55000</v>
      </c>
      <c r="H12" s="23" t="s">
        <v>39</v>
      </c>
      <c r="I12" s="22" t="s">
        <v>15</v>
      </c>
    </row>
    <row r="13" spans="1:9" ht="36.75" customHeight="1">
      <c r="A13" s="22">
        <v>10</v>
      </c>
      <c r="B13" s="23" t="s">
        <v>45</v>
      </c>
      <c r="C13" s="15" t="s">
        <v>183</v>
      </c>
      <c r="D13" s="15" t="s">
        <v>168</v>
      </c>
      <c r="E13" s="11" t="s">
        <v>208</v>
      </c>
      <c r="F13" s="47" t="s">
        <v>196</v>
      </c>
      <c r="G13" s="58">
        <v>49000</v>
      </c>
      <c r="H13" s="23" t="s">
        <v>53</v>
      </c>
      <c r="I13" s="22" t="s">
        <v>15</v>
      </c>
    </row>
    <row r="14" spans="1:9" ht="36.75" customHeight="1">
      <c r="A14" s="22">
        <v>11</v>
      </c>
      <c r="B14" s="23" t="s">
        <v>45</v>
      </c>
      <c r="C14" s="15" t="s">
        <v>183</v>
      </c>
      <c r="D14" s="15" t="s">
        <v>168</v>
      </c>
      <c r="E14" s="11" t="s">
        <v>208</v>
      </c>
      <c r="F14" s="47" t="s">
        <v>196</v>
      </c>
      <c r="G14" s="58">
        <v>20000</v>
      </c>
      <c r="H14" s="23" t="s">
        <v>53</v>
      </c>
      <c r="I14" s="22" t="s">
        <v>15</v>
      </c>
    </row>
    <row r="15" spans="1:9" ht="36.75" customHeight="1">
      <c r="A15" s="22">
        <v>12</v>
      </c>
      <c r="B15" s="23" t="s">
        <v>45</v>
      </c>
      <c r="C15" s="15" t="s">
        <v>184</v>
      </c>
      <c r="D15" s="15" t="s">
        <v>169</v>
      </c>
      <c r="E15" s="11" t="s">
        <v>209</v>
      </c>
      <c r="F15" s="47" t="s">
        <v>197</v>
      </c>
      <c r="G15" s="58">
        <v>109000</v>
      </c>
      <c r="H15" s="23" t="s">
        <v>53</v>
      </c>
      <c r="I15" s="22" t="s">
        <v>15</v>
      </c>
    </row>
    <row r="16" spans="1:9" ht="36.75" customHeight="1">
      <c r="A16" s="22">
        <v>13</v>
      </c>
      <c r="B16" s="23" t="s">
        <v>45</v>
      </c>
      <c r="C16" s="15" t="s">
        <v>185</v>
      </c>
      <c r="D16" s="15" t="s">
        <v>170</v>
      </c>
      <c r="E16" s="11" t="s">
        <v>42</v>
      </c>
      <c r="F16" s="47" t="s">
        <v>198</v>
      </c>
      <c r="G16" s="58">
        <v>93000</v>
      </c>
      <c r="H16" s="23" t="s">
        <v>38</v>
      </c>
      <c r="I16" s="22" t="s">
        <v>15</v>
      </c>
    </row>
    <row r="17" spans="1:9" ht="36.75" customHeight="1">
      <c r="A17" s="22">
        <v>14</v>
      </c>
      <c r="B17" s="23" t="s">
        <v>45</v>
      </c>
      <c r="C17" s="15" t="s">
        <v>177</v>
      </c>
      <c r="D17" s="15" t="s">
        <v>171</v>
      </c>
      <c r="E17" s="11" t="s">
        <v>121</v>
      </c>
      <c r="F17" s="47" t="s">
        <v>199</v>
      </c>
      <c r="G17" s="58">
        <v>55000</v>
      </c>
      <c r="H17" s="23" t="s">
        <v>53</v>
      </c>
      <c r="I17" s="22" t="s">
        <v>15</v>
      </c>
    </row>
    <row r="18" spans="1:9" ht="36.75" customHeight="1">
      <c r="A18" s="22">
        <v>15</v>
      </c>
      <c r="B18" s="23" t="s">
        <v>45</v>
      </c>
      <c r="C18" s="15" t="s">
        <v>186</v>
      </c>
      <c r="D18" s="15" t="s">
        <v>172</v>
      </c>
      <c r="E18" s="11" t="s">
        <v>19</v>
      </c>
      <c r="F18" s="47" t="s">
        <v>200</v>
      </c>
      <c r="G18" s="58">
        <v>89800</v>
      </c>
      <c r="H18" s="23" t="s">
        <v>52</v>
      </c>
      <c r="I18" s="22" t="s">
        <v>15</v>
      </c>
    </row>
    <row r="19" spans="1:9" ht="36.75" customHeight="1">
      <c r="A19" s="22">
        <v>16</v>
      </c>
      <c r="B19" s="23" t="s">
        <v>45</v>
      </c>
      <c r="C19" s="15" t="s">
        <v>179</v>
      </c>
      <c r="D19" s="15" t="s">
        <v>173</v>
      </c>
      <c r="E19" s="11" t="s">
        <v>121</v>
      </c>
      <c r="F19" s="57" t="s">
        <v>201</v>
      </c>
      <c r="G19" s="58">
        <v>51000</v>
      </c>
      <c r="H19" s="23" t="s">
        <v>38</v>
      </c>
      <c r="I19" s="22" t="s">
        <v>15</v>
      </c>
    </row>
    <row r="20" spans="1:9" ht="36.75" customHeight="1">
      <c r="A20" s="22">
        <v>17</v>
      </c>
      <c r="B20" s="23" t="s">
        <v>45</v>
      </c>
      <c r="C20" s="15" t="s">
        <v>27</v>
      </c>
      <c r="D20" s="15" t="s">
        <v>174</v>
      </c>
      <c r="E20" s="11" t="s">
        <v>210</v>
      </c>
      <c r="F20" s="57" t="s">
        <v>202</v>
      </c>
      <c r="G20" s="58">
        <v>152000</v>
      </c>
      <c r="H20" s="23" t="s">
        <v>53</v>
      </c>
      <c r="I20" s="22" t="s">
        <v>15</v>
      </c>
    </row>
    <row r="21" spans="1:9" ht="30" customHeight="1">
      <c r="A21" s="22">
        <v>18</v>
      </c>
      <c r="B21" s="21" t="s">
        <v>95</v>
      </c>
      <c r="C21" s="15" t="s">
        <v>181</v>
      </c>
      <c r="D21" s="15" t="s">
        <v>175</v>
      </c>
      <c r="E21" s="11" t="s">
        <v>30</v>
      </c>
      <c r="F21" s="47" t="s">
        <v>203</v>
      </c>
      <c r="G21" s="58">
        <v>20000</v>
      </c>
      <c r="H21" s="24" t="s">
        <v>106</v>
      </c>
      <c r="I21" s="22" t="s">
        <v>15</v>
      </c>
    </row>
    <row r="22" spans="1:9" ht="36.75" customHeight="1">
      <c r="A22" s="22">
        <v>19</v>
      </c>
      <c r="B22" s="21" t="s">
        <v>213</v>
      </c>
      <c r="C22" s="15" t="s">
        <v>25</v>
      </c>
      <c r="D22" s="15" t="s">
        <v>176</v>
      </c>
      <c r="E22" s="11" t="s">
        <v>211</v>
      </c>
      <c r="F22" s="47" t="s">
        <v>204</v>
      </c>
      <c r="G22" s="58">
        <v>13800</v>
      </c>
      <c r="H22" s="24" t="s">
        <v>218</v>
      </c>
      <c r="I22" s="22" t="s">
        <v>15</v>
      </c>
    </row>
    <row r="23" spans="1:9" ht="36.75" customHeight="1">
      <c r="A23" s="22">
        <v>20</v>
      </c>
      <c r="B23" s="23" t="s">
        <v>14</v>
      </c>
      <c r="C23" s="15" t="s">
        <v>181</v>
      </c>
      <c r="D23" s="55"/>
      <c r="E23" s="12" t="s">
        <v>22</v>
      </c>
      <c r="F23" s="12" t="s">
        <v>22</v>
      </c>
      <c r="G23" s="29">
        <v>50000</v>
      </c>
      <c r="H23" s="56"/>
      <c r="I23" s="22" t="s">
        <v>40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2019-04-10T08:17:41Z</dcterms:modified>
</cp:coreProperties>
</file>