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회계\2020년 회계업무\2020년 업무추진비 게시\"/>
    </mc:Choice>
  </mc:AlternateContent>
  <bookViews>
    <workbookView xWindow="150" yWindow="4725" windowWidth="28620" windowHeight="9960"/>
  </bookViews>
  <sheets>
    <sheet name="8월" sheetId="13" r:id="rId1"/>
  </sheets>
  <definedNames>
    <definedName name="_xlnm._FilterDatabase" localSheetId="0" hidden="1">'8월'!$A$2:$I$15</definedName>
    <definedName name="_xlnm.Print_Area" localSheetId="0">'8월'!$A$1:$I$26</definedName>
  </definedNames>
  <calcPr calcId="162913"/>
</workbook>
</file>

<file path=xl/calcChain.xml><?xml version="1.0" encoding="utf-8"?>
<calcChain xmlns="http://schemas.openxmlformats.org/spreadsheetml/2006/main">
  <c r="G3" i="13" l="1"/>
  <c r="F3" i="13"/>
</calcChain>
</file>

<file path=xl/sharedStrings.xml><?xml version="1.0" encoding="utf-8"?>
<sst xmlns="http://schemas.openxmlformats.org/spreadsheetml/2006/main" count="149" uniqueCount="93">
  <si>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</si>
  <si>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</si>
  <si>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</si>
  <si>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</si>
  <si>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</si>
  <si>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</si>
  <si>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</si>
  <si>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</si>
  <si>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</si>
  <si>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</si>
  <si>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(주)스타벅스커피코리아   서울 중구</t>
  </si>
  <si>
    <t>강동일식                 서울 강동구</t>
  </si>
  <si>
    <t>남도1번지                서울 강동구</t>
  </si>
  <si>
    <t>물레방아                 서울 중구</t>
  </si>
  <si>
    <t>08.06</t>
  </si>
  <si>
    <t>전주옛날집               서울 서초구</t>
  </si>
  <si>
    <t>사장외 2명</t>
    <phoneticPr fontId="3" type="noConversion"/>
  </si>
  <si>
    <t>카드</t>
    <phoneticPr fontId="3" type="noConversion"/>
  </si>
  <si>
    <t>카드</t>
    <phoneticPr fontId="3" type="noConversion"/>
  </si>
  <si>
    <t>08.13</t>
  </si>
  <si>
    <t>본앤브레드컴퍼니         서울 성동구</t>
  </si>
  <si>
    <t>사장외 6명</t>
    <phoneticPr fontId="3" type="noConversion"/>
  </si>
  <si>
    <t>08.19</t>
  </si>
  <si>
    <t>군자나주곰탕             서울 광진구</t>
  </si>
  <si>
    <t>시설2팀 현장방문 및 간담회 실시 관련 식사</t>
    <phoneticPr fontId="8" type="noConversion"/>
  </si>
  <si>
    <t>사장</t>
    <phoneticPr fontId="3" type="noConversion"/>
  </si>
  <si>
    <t>시설2팀 현장방문 및 간담회 실시 관련 음료 구매</t>
    <phoneticPr fontId="8" type="noConversion"/>
  </si>
  <si>
    <t>08.21</t>
  </si>
  <si>
    <t>(주)비엔에스푸드 보돌미역 강동ECT점</t>
  </si>
  <si>
    <t>사장외 3명</t>
    <phoneticPr fontId="3" type="noConversion"/>
  </si>
  <si>
    <t>08.31</t>
  </si>
  <si>
    <t>사장외 2명</t>
    <phoneticPr fontId="3" type="noConversion"/>
  </si>
  <si>
    <t>08.14</t>
  </si>
  <si>
    <t>안전관리본부장외 11명</t>
    <phoneticPr fontId="3" type="noConversion"/>
  </si>
  <si>
    <t>08.10</t>
  </si>
  <si>
    <t>제일식품                 서울 중구</t>
  </si>
  <si>
    <t>위생1,2기술단 현장방문 및 간담회 관련 음료 구매</t>
    <phoneticPr fontId="8" type="noConversion"/>
  </si>
  <si>
    <t>기술본부장</t>
    <phoneticPr fontId="3" type="noConversion"/>
  </si>
  <si>
    <t>기술본부장</t>
    <phoneticPr fontId="3" type="noConversion"/>
  </si>
  <si>
    <t>08.11</t>
  </si>
  <si>
    <t>강변손두부               경기 하남시</t>
  </si>
  <si>
    <t>기술본부장외 3명</t>
    <phoneticPr fontId="3" type="noConversion"/>
  </si>
  <si>
    <t>기술본부장외 3명</t>
    <phoneticPr fontId="3" type="noConversion"/>
  </si>
  <si>
    <t>다나약국                 서울 중구</t>
  </si>
  <si>
    <t>소방2기술단 현장방문 및 간담회 관련 음료 구매</t>
    <phoneticPr fontId="8" type="noConversion"/>
  </si>
  <si>
    <t>씨유M충무로역점          서울 중구</t>
  </si>
  <si>
    <t>전기2기술단 현장방문 및 간담회 관련 음료 구매</t>
    <phoneticPr fontId="8" type="noConversion"/>
  </si>
  <si>
    <t>08.12</t>
  </si>
  <si>
    <t>군자세계로약국           서울 광진구</t>
  </si>
  <si>
    <t>소방기술단 현장방문 및 간담회 관련 음료 구매</t>
    <phoneticPr fontId="8" type="noConversion"/>
  </si>
  <si>
    <t>카드</t>
    <phoneticPr fontId="3" type="noConversion"/>
  </si>
  <si>
    <t>기술본부장외 17명</t>
    <phoneticPr fontId="3" type="noConversion"/>
  </si>
  <si>
    <t>진로마트                 경기 광명시</t>
  </si>
  <si>
    <t>천왕기지 현장방문 및 간담회 관련 음료 구매</t>
    <phoneticPr fontId="8" type="noConversion"/>
  </si>
  <si>
    <t>08.24</t>
  </si>
  <si>
    <t>송추가마골 미사지점      경기도 하남</t>
  </si>
  <si>
    <t>기술본부장외 8명</t>
    <phoneticPr fontId="3" type="noConversion"/>
  </si>
  <si>
    <t>08.25</t>
  </si>
  <si>
    <t>옛고을닭한마리           서울 동대문</t>
  </si>
  <si>
    <t>08.26</t>
  </si>
  <si>
    <t>모란 홈 마트             경기 성남시</t>
  </si>
  <si>
    <t>모란기지 현장방문 및 간담회 관련 음료 구매</t>
    <phoneticPr fontId="8" type="noConversion"/>
  </si>
  <si>
    <t>08.27</t>
  </si>
  <si>
    <t>기술본부장외 12명</t>
    <phoneticPr fontId="3" type="noConversion"/>
  </si>
  <si>
    <t>08.28</t>
  </si>
  <si>
    <t>별난버섯집               경기 하남시</t>
  </si>
  <si>
    <t>경영지원처장외 6명</t>
    <phoneticPr fontId="3" type="noConversion"/>
  </si>
  <si>
    <t>08.18</t>
  </si>
  <si>
    <t>추오정남원추어탕         경기 하남시</t>
  </si>
  <si>
    <t>경영지원처장외 10명</t>
    <phoneticPr fontId="3" type="noConversion"/>
  </si>
  <si>
    <t>차오차오(강일점)         서울 강동구</t>
  </si>
  <si>
    <t>유어마이 커피            서울 송파구</t>
  </si>
  <si>
    <t>고용노동부 노무 출장 관련 음료 구매</t>
    <phoneticPr fontId="8" type="noConversion"/>
  </si>
  <si>
    <t>경영지원처</t>
    <phoneticPr fontId="3" type="noConversion"/>
  </si>
  <si>
    <t>2020년 8월 업무추진비 집행내역</t>
    <phoneticPr fontId="3" type="noConversion"/>
  </si>
  <si>
    <t>사장</t>
    <phoneticPr fontId="8" type="noConversion"/>
  </si>
  <si>
    <t>안전관리본부장</t>
    <phoneticPr fontId="8" type="noConversion"/>
  </si>
  <si>
    <t>기술본부장</t>
    <phoneticPr fontId="8" type="noConversion"/>
  </si>
  <si>
    <t>경영지원처장</t>
    <phoneticPr fontId="8" type="noConversion"/>
  </si>
  <si>
    <t>현안관련 기술업무협의</t>
    <phoneticPr fontId="8" type="noConversion"/>
  </si>
  <si>
    <t>임원추천위원회 개최 관련 업무협의</t>
    <phoneticPr fontId="8" type="noConversion"/>
  </si>
  <si>
    <t>도시철도eng 홍보관련 협의</t>
    <phoneticPr fontId="8" type="noConversion"/>
  </si>
  <si>
    <t>본사직원 노고격려 및 간담회 관련 식사</t>
    <phoneticPr fontId="8" type="noConversion"/>
  </si>
  <si>
    <t>현안관련 기술업무협의</t>
    <phoneticPr fontId="8" type="noConversion"/>
  </si>
  <si>
    <t>경영지원처, 안전지원처 직원 격려</t>
    <phoneticPr fontId="8" type="noConversion"/>
  </si>
  <si>
    <t>임원추천위원회 관련 업무협의</t>
    <phoneticPr fontId="8" type="noConversion"/>
  </si>
  <si>
    <t>시설1팀 현장방문 및 간담회 관련 식사</t>
    <phoneticPr fontId="8" type="noConversion"/>
  </si>
  <si>
    <t>하남시 역사 소방,위생,냉난방설비 등 운영업무협의</t>
    <phoneticPr fontId="8" type="noConversion"/>
  </si>
  <si>
    <t>노사간담회 개최</t>
    <phoneticPr fontId="8" type="noConversion"/>
  </si>
  <si>
    <t>노사관련 업무협의</t>
    <phoneticPr fontId="8" type="noConversion"/>
  </si>
  <si>
    <t>물류사업관련 업무협의</t>
    <phoneticPr fontId="8" type="noConversion"/>
  </si>
  <si>
    <t>단체협상 실무교섭 개최</t>
    <phoneticPr fontId="8" type="noConversion"/>
  </si>
  <si>
    <t>현안관련 모자회사 업무협의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</si>
</sst>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rgb="FF000000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hair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20" fontId="11" fillId="0" borderId="1" xfId="0" applyNumberFormat="1" applyFont="1" applyFill="1" applyBorder="1" applyAlignment="1">
      <alignment horizontal="center" vertical="center"/>
    </xf>
    <xf numFmtId="20" fontId="11" fillId="0" borderId="1" xfId="3" applyNumberFormat="1" applyFont="1" applyFill="1" applyBorder="1" applyAlignment="1">
      <alignment horizontal="center" vertical="center"/>
    </xf>
    <xf numFmtId="20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1" fontId="11" fillId="0" borderId="1" xfId="3" applyFont="1" applyFill="1" applyBorder="1" applyAlignment="1">
      <alignment horizontal="center" vertical="center"/>
    </xf>
    <xf numFmtId="20" fontId="11" fillId="0" borderId="1" xfId="3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1" fillId="0" borderId="1" xfId="0" applyNumberFormat="1" applyFont="1" applyFill="1" applyBorder="1">
      <alignment vertical="center"/>
    </xf>
    <xf numFmtId="20" fontId="12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1" fontId="10" fillId="0" borderId="1" xfId="3" applyFont="1" applyFill="1" applyBorder="1" applyAlignment="1">
      <alignment horizontal="center" vertical="center"/>
    </xf>
    <xf numFmtId="0" fontId="10" fillId="0" borderId="1" xfId="0" applyNumberFormat="1" applyFont="1" applyFill="1" applyBorder="1">
      <alignment vertical="center"/>
    </xf>
    <xf numFmtId="41" fontId="11" fillId="0" borderId="0" xfId="3" applyFont="1" applyFill="1" applyBorder="1" applyAlignment="1">
      <alignment horizontal="center" vertical="center"/>
    </xf>
    <xf numFmtId="20" fontId="2" fillId="0" borderId="0" xfId="0" applyNumberFormat="1" applyFont="1" applyBorder="1" applyAlignment="1">
      <alignment horizontal="center" vertical="center"/>
    </xf>
    <xf numFmtId="20" fontId="2" fillId="0" borderId="0" xfId="0" applyNumberFormat="1" applyFont="1" applyAlignment="1">
      <alignment horizontal="center" vertical="center"/>
    </xf>
    <xf numFmtId="49" fontId="13" fillId="0" borderId="1" xfId="0" applyNumberFormat="1" applyFont="1" applyFill="1" applyBorder="1" applyAlignment="1">
      <alignment vertical="center" wrapText="1"/>
    </xf>
    <xf numFmtId="49" fontId="13" fillId="0" borderId="1" xfId="0" applyNumberFormat="1" applyFont="1" applyFill="1" applyBorder="1" applyAlignment="1">
      <alignment horizontal="left" vertical="center" wrapText="1"/>
    </xf>
    <xf numFmtId="3" fontId="13" fillId="0" borderId="1" xfId="0" applyNumberFormat="1" applyFont="1" applyFill="1" applyBorder="1" applyAlignment="1">
      <alignment horizontal="right" vertical="center" wrapText="1"/>
    </xf>
    <xf numFmtId="49" fontId="13" fillId="0" borderId="2" xfId="0" applyNumberFormat="1" applyFont="1" applyFill="1" applyBorder="1" applyAlignment="1">
      <alignment vertical="center" wrapText="1"/>
    </xf>
    <xf numFmtId="49" fontId="13" fillId="0" borderId="3" xfId="0" applyNumberFormat="1" applyFont="1" applyFill="1" applyBorder="1" applyAlignment="1">
      <alignment horizontal="left" vertical="center" wrapText="1"/>
    </xf>
    <xf numFmtId="3" fontId="13" fillId="0" borderId="4" xfId="0" applyNumberFormat="1" applyFont="1" applyFill="1" applyBorder="1" applyAlignment="1">
      <alignment horizontal="right" vertical="center" wrapText="1"/>
    </xf>
    <xf numFmtId="3" fontId="13" fillId="0" borderId="5" xfId="0" applyNumberFormat="1" applyFont="1" applyFill="1" applyBorder="1" applyAlignment="1">
      <alignment horizontal="right" vertical="center" wrapText="1"/>
    </xf>
    <xf numFmtId="20" fontId="2" fillId="0" borderId="1" xfId="0" applyNumberFormat="1" applyFont="1" applyBorder="1" applyAlignment="1">
      <alignment horizontal="center" vertical="center"/>
    </xf>
    <xf numFmtId="20" fontId="11" fillId="0" borderId="0" xfId="0" applyNumberFormat="1" applyFont="1" applyBorder="1" applyAlignment="1">
      <alignment horizontal="center" vertical="center"/>
    </xf>
    <xf numFmtId="0" fontId="10" fillId="0" borderId="1" xfId="0" applyNumberFormat="1" applyFont="1" applyFill="1" applyBorder="1" applyAlignment="1">
      <alignment vertical="center"/>
    </xf>
    <xf numFmtId="0" fontId="5" fillId="0" borderId="0" xfId="0" applyFont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view="pageBreakPreview" zoomScaleNormal="100" zoomScaleSheetLayoutView="100" workbookViewId="0">
      <selection activeCell="K2" sqref="K2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37" t="s">
        <v>74</v>
      </c>
      <c r="B1" s="37"/>
      <c r="C1" s="37"/>
      <c r="D1" s="37"/>
      <c r="E1" s="37"/>
      <c r="F1" s="37"/>
      <c r="G1" s="37"/>
      <c r="H1" s="37"/>
      <c r="I1" s="37"/>
    </row>
    <row r="2" spans="1:9" ht="36.75" customHeight="1">
      <c r="A2" s="17" t="s">
        <v>0</v>
      </c>
      <c r="B2" s="17" t="s">
        <v>1</v>
      </c>
      <c r="C2" s="17" t="s">
        <v>2</v>
      </c>
      <c r="D2" s="17" t="s">
        <v>3</v>
      </c>
      <c r="E2" s="17" t="s">
        <v>4</v>
      </c>
      <c r="F2" s="17" t="s">
        <v>5</v>
      </c>
      <c r="G2" s="18" t="s">
        <v>6</v>
      </c>
      <c r="H2" s="17" t="s">
        <v>7</v>
      </c>
      <c r="I2" s="17" t="s">
        <v>8</v>
      </c>
    </row>
    <row r="3" spans="1:9" s="4" customFormat="1" ht="36.75" customHeight="1">
      <c r="A3" s="7"/>
      <c r="B3" s="7" t="s">
        <v>9</v>
      </c>
      <c r="C3" s="7"/>
      <c r="D3" s="7"/>
      <c r="E3" s="8"/>
      <c r="F3" s="9">
        <f>COUNTA(F4:F1048576)</f>
        <v>23</v>
      </c>
      <c r="G3" s="10">
        <f>SUM(G4:G1048576)</f>
        <v>1812600</v>
      </c>
      <c r="H3" s="8"/>
      <c r="I3" s="7"/>
    </row>
    <row r="4" spans="1:9" s="5" customFormat="1" ht="37.5" customHeight="1">
      <c r="A4" s="14">
        <v>1</v>
      </c>
      <c r="B4" s="21" t="s">
        <v>75</v>
      </c>
      <c r="C4" s="27" t="s">
        <v>14</v>
      </c>
      <c r="D4" s="12">
        <v>0.86249999999999993</v>
      </c>
      <c r="E4" s="28" t="s">
        <v>15</v>
      </c>
      <c r="F4" s="19" t="s">
        <v>79</v>
      </c>
      <c r="G4" s="29">
        <v>88000</v>
      </c>
      <c r="H4" s="15" t="s">
        <v>16</v>
      </c>
      <c r="I4" s="14" t="s">
        <v>18</v>
      </c>
    </row>
    <row r="5" spans="1:9" ht="36.75" customHeight="1">
      <c r="A5" s="14">
        <v>2</v>
      </c>
      <c r="B5" s="21" t="s">
        <v>75</v>
      </c>
      <c r="C5" s="30" t="s">
        <v>19</v>
      </c>
      <c r="D5" s="11">
        <v>0.91111111111111109</v>
      </c>
      <c r="E5" s="31" t="s">
        <v>20</v>
      </c>
      <c r="F5" s="19" t="s">
        <v>80</v>
      </c>
      <c r="G5" s="32">
        <v>190000</v>
      </c>
      <c r="H5" s="15" t="s">
        <v>21</v>
      </c>
      <c r="I5" s="14" t="s">
        <v>18</v>
      </c>
    </row>
    <row r="6" spans="1:9" s="6" customFormat="1" ht="37.5" customHeight="1">
      <c r="A6" s="14">
        <v>3</v>
      </c>
      <c r="B6" s="21" t="s">
        <v>75</v>
      </c>
      <c r="C6" s="30" t="s">
        <v>22</v>
      </c>
      <c r="D6" s="13">
        <v>0.5229166666666667</v>
      </c>
      <c r="E6" s="31" t="s">
        <v>23</v>
      </c>
      <c r="F6" s="19" t="s">
        <v>24</v>
      </c>
      <c r="G6" s="33">
        <v>132000</v>
      </c>
      <c r="H6" s="15" t="s">
        <v>25</v>
      </c>
      <c r="I6" s="14" t="s">
        <v>18</v>
      </c>
    </row>
    <row r="7" spans="1:9" s="5" customFormat="1" ht="37.5" customHeight="1">
      <c r="A7" s="14">
        <v>4</v>
      </c>
      <c r="B7" s="21" t="s">
        <v>75</v>
      </c>
      <c r="C7" s="30" t="s">
        <v>22</v>
      </c>
      <c r="D7" s="16">
        <v>0.52708333333333335</v>
      </c>
      <c r="E7" s="31" t="s">
        <v>10</v>
      </c>
      <c r="F7" s="19" t="s">
        <v>26</v>
      </c>
      <c r="G7" s="33">
        <v>42000</v>
      </c>
      <c r="H7" s="15" t="s">
        <v>25</v>
      </c>
      <c r="I7" s="14" t="s">
        <v>18</v>
      </c>
    </row>
    <row r="8" spans="1:9" ht="36.75" customHeight="1">
      <c r="A8" s="14">
        <v>5</v>
      </c>
      <c r="B8" s="21" t="s">
        <v>75</v>
      </c>
      <c r="C8" s="30" t="s">
        <v>27</v>
      </c>
      <c r="D8" s="34">
        <v>0.52430555555555558</v>
      </c>
      <c r="E8" s="31" t="s">
        <v>28</v>
      </c>
      <c r="F8" s="19" t="s">
        <v>81</v>
      </c>
      <c r="G8" s="33">
        <v>57000</v>
      </c>
      <c r="H8" s="15" t="s">
        <v>29</v>
      </c>
      <c r="I8" s="14" t="s">
        <v>18</v>
      </c>
    </row>
    <row r="9" spans="1:9" ht="36.75" customHeight="1">
      <c r="A9" s="14">
        <v>6</v>
      </c>
      <c r="B9" s="22" t="s">
        <v>75</v>
      </c>
      <c r="C9" s="30" t="s">
        <v>54</v>
      </c>
      <c r="D9" s="26">
        <v>0.80208333333333337</v>
      </c>
      <c r="E9" s="31" t="s">
        <v>70</v>
      </c>
      <c r="F9" s="23" t="s">
        <v>82</v>
      </c>
      <c r="G9" s="33">
        <v>82500</v>
      </c>
      <c r="H9" s="24" t="s">
        <v>21</v>
      </c>
      <c r="I9" s="14" t="s">
        <v>17</v>
      </c>
    </row>
    <row r="10" spans="1:9" ht="36.75" customHeight="1">
      <c r="A10" s="14">
        <v>7</v>
      </c>
      <c r="B10" s="21" t="s">
        <v>75</v>
      </c>
      <c r="C10" s="30" t="s">
        <v>30</v>
      </c>
      <c r="D10" s="25">
        <v>0.57847222222222217</v>
      </c>
      <c r="E10" s="31" t="s">
        <v>12</v>
      </c>
      <c r="F10" s="19" t="s">
        <v>83</v>
      </c>
      <c r="G10" s="33">
        <v>63000</v>
      </c>
      <c r="H10" s="15" t="s">
        <v>31</v>
      </c>
      <c r="I10" s="14" t="s">
        <v>18</v>
      </c>
    </row>
    <row r="11" spans="1:9" s="5" customFormat="1" ht="37.5" customHeight="1">
      <c r="A11" s="14">
        <v>8</v>
      </c>
      <c r="B11" s="22" t="s">
        <v>76</v>
      </c>
      <c r="C11" s="30" t="s">
        <v>32</v>
      </c>
      <c r="D11" s="35">
        <v>0.52083333333333337</v>
      </c>
      <c r="E11" s="31" t="s">
        <v>12</v>
      </c>
      <c r="F11" s="19" t="s">
        <v>84</v>
      </c>
      <c r="G11" s="33">
        <v>228000</v>
      </c>
      <c r="H11" s="15" t="s">
        <v>33</v>
      </c>
      <c r="I11" s="14" t="s">
        <v>17</v>
      </c>
    </row>
    <row r="12" spans="1:9" s="5" customFormat="1" ht="37.5" customHeight="1">
      <c r="A12" s="14">
        <v>9</v>
      </c>
      <c r="B12" s="22" t="s">
        <v>77</v>
      </c>
      <c r="C12" s="30" t="s">
        <v>34</v>
      </c>
      <c r="D12" s="11">
        <v>0.67013888888888884</v>
      </c>
      <c r="E12" s="31" t="s">
        <v>35</v>
      </c>
      <c r="F12" s="23" t="s">
        <v>36</v>
      </c>
      <c r="G12" s="33">
        <v>38000</v>
      </c>
      <c r="H12" s="15" t="s">
        <v>38</v>
      </c>
      <c r="I12" s="14" t="s">
        <v>18</v>
      </c>
    </row>
    <row r="13" spans="1:9" ht="36.75" customHeight="1">
      <c r="A13" s="14">
        <v>10</v>
      </c>
      <c r="B13" s="22" t="s">
        <v>77</v>
      </c>
      <c r="C13" s="30" t="s">
        <v>39</v>
      </c>
      <c r="D13" s="20">
        <v>0.54097222222222219</v>
      </c>
      <c r="E13" s="31" t="s">
        <v>40</v>
      </c>
      <c r="F13" s="23" t="s">
        <v>85</v>
      </c>
      <c r="G13" s="33">
        <v>51000</v>
      </c>
      <c r="H13" s="15" t="s">
        <v>42</v>
      </c>
      <c r="I13" s="14" t="s">
        <v>17</v>
      </c>
    </row>
    <row r="14" spans="1:9" ht="36.75" customHeight="1">
      <c r="A14" s="14">
        <v>11</v>
      </c>
      <c r="B14" s="22" t="s">
        <v>77</v>
      </c>
      <c r="C14" s="30" t="s">
        <v>39</v>
      </c>
      <c r="D14" s="20">
        <v>0.62291666666666667</v>
      </c>
      <c r="E14" s="31" t="s">
        <v>43</v>
      </c>
      <c r="F14" s="23" t="s">
        <v>44</v>
      </c>
      <c r="G14" s="33">
        <v>18000</v>
      </c>
      <c r="H14" s="15" t="s">
        <v>38</v>
      </c>
      <c r="I14" s="14" t="s">
        <v>18</v>
      </c>
    </row>
    <row r="15" spans="1:9" ht="36.75" customHeight="1">
      <c r="A15" s="14">
        <v>12</v>
      </c>
      <c r="B15" s="22" t="s">
        <v>77</v>
      </c>
      <c r="C15" s="30" t="s">
        <v>39</v>
      </c>
      <c r="D15" s="20">
        <v>0.65694444444444444</v>
      </c>
      <c r="E15" s="31" t="s">
        <v>45</v>
      </c>
      <c r="F15" s="23" t="s">
        <v>46</v>
      </c>
      <c r="G15" s="33">
        <v>16000</v>
      </c>
      <c r="H15" s="15" t="s">
        <v>38</v>
      </c>
      <c r="I15" s="14" t="s">
        <v>17</v>
      </c>
    </row>
    <row r="16" spans="1:9" ht="36.75" customHeight="1">
      <c r="A16" s="14">
        <v>13</v>
      </c>
      <c r="B16" s="22" t="s">
        <v>77</v>
      </c>
      <c r="C16" s="30" t="s">
        <v>47</v>
      </c>
      <c r="D16" s="34">
        <v>0.67291666666666661</v>
      </c>
      <c r="E16" s="31" t="s">
        <v>48</v>
      </c>
      <c r="F16" s="23" t="s">
        <v>49</v>
      </c>
      <c r="G16" s="33">
        <v>10000</v>
      </c>
      <c r="H16" s="15" t="s">
        <v>38</v>
      </c>
      <c r="I16" s="14" t="s">
        <v>50</v>
      </c>
    </row>
    <row r="17" spans="1:9" ht="36.75" customHeight="1">
      <c r="A17" s="14">
        <v>14</v>
      </c>
      <c r="B17" s="22" t="s">
        <v>77</v>
      </c>
      <c r="C17" s="30" t="s">
        <v>32</v>
      </c>
      <c r="D17" s="25">
        <v>0.52500000000000002</v>
      </c>
      <c r="E17" s="31" t="s">
        <v>13</v>
      </c>
      <c r="F17" s="23" t="s">
        <v>86</v>
      </c>
      <c r="G17" s="33">
        <v>97000</v>
      </c>
      <c r="H17" s="15" t="s">
        <v>51</v>
      </c>
      <c r="I17" s="14" t="s">
        <v>18</v>
      </c>
    </row>
    <row r="18" spans="1:9" ht="36.75" customHeight="1">
      <c r="A18" s="14">
        <v>15</v>
      </c>
      <c r="B18" s="22" t="s">
        <v>77</v>
      </c>
      <c r="C18" s="30" t="s">
        <v>27</v>
      </c>
      <c r="D18" s="25">
        <v>0.55347222222222225</v>
      </c>
      <c r="E18" s="31" t="s">
        <v>52</v>
      </c>
      <c r="F18" s="23" t="s">
        <v>53</v>
      </c>
      <c r="G18" s="33">
        <v>32000</v>
      </c>
      <c r="H18" s="15" t="s">
        <v>37</v>
      </c>
      <c r="I18" s="14" t="s">
        <v>18</v>
      </c>
    </row>
    <row r="19" spans="1:9" ht="36.75" customHeight="1">
      <c r="A19" s="14">
        <v>16</v>
      </c>
      <c r="B19" s="22" t="s">
        <v>77</v>
      </c>
      <c r="C19" s="30" t="s">
        <v>54</v>
      </c>
      <c r="D19" s="25">
        <v>0.50069444444444444</v>
      </c>
      <c r="E19" s="31" t="s">
        <v>55</v>
      </c>
      <c r="F19" s="36" t="s">
        <v>87</v>
      </c>
      <c r="G19" s="33">
        <v>77000</v>
      </c>
      <c r="H19" s="24" t="s">
        <v>56</v>
      </c>
      <c r="I19" s="14" t="s">
        <v>18</v>
      </c>
    </row>
    <row r="20" spans="1:9" ht="36.75" customHeight="1">
      <c r="A20" s="14">
        <v>17</v>
      </c>
      <c r="B20" s="22" t="s">
        <v>77</v>
      </c>
      <c r="C20" s="30" t="s">
        <v>57</v>
      </c>
      <c r="D20" s="25">
        <v>0.52083333333333337</v>
      </c>
      <c r="E20" s="31" t="s">
        <v>58</v>
      </c>
      <c r="F20" s="23" t="s">
        <v>88</v>
      </c>
      <c r="G20" s="33">
        <v>40500</v>
      </c>
      <c r="H20" s="24" t="s">
        <v>41</v>
      </c>
      <c r="I20" s="14" t="s">
        <v>18</v>
      </c>
    </row>
    <row r="21" spans="1:9" ht="36.75" customHeight="1">
      <c r="A21" s="14">
        <v>18</v>
      </c>
      <c r="B21" s="22" t="s">
        <v>77</v>
      </c>
      <c r="C21" s="30" t="s">
        <v>59</v>
      </c>
      <c r="D21" s="25">
        <v>0.47083333333333338</v>
      </c>
      <c r="E21" s="31" t="s">
        <v>60</v>
      </c>
      <c r="F21" s="23" t="s">
        <v>61</v>
      </c>
      <c r="G21" s="33">
        <v>8000</v>
      </c>
      <c r="H21" s="24" t="s">
        <v>37</v>
      </c>
      <c r="I21" s="14" t="s">
        <v>17</v>
      </c>
    </row>
    <row r="22" spans="1:9" ht="36.75" customHeight="1">
      <c r="A22" s="14">
        <v>19</v>
      </c>
      <c r="B22" s="22" t="s">
        <v>77</v>
      </c>
      <c r="C22" s="30" t="s">
        <v>62</v>
      </c>
      <c r="D22" s="25">
        <v>0.55138888888888882</v>
      </c>
      <c r="E22" s="31" t="s">
        <v>11</v>
      </c>
      <c r="F22" s="23" t="s">
        <v>89</v>
      </c>
      <c r="G22" s="33">
        <v>142000</v>
      </c>
      <c r="H22" s="24" t="s">
        <v>63</v>
      </c>
      <c r="I22" s="14" t="s">
        <v>17</v>
      </c>
    </row>
    <row r="23" spans="1:9" ht="36.75" customHeight="1">
      <c r="A23" s="14">
        <v>20</v>
      </c>
      <c r="B23" s="22" t="s">
        <v>77</v>
      </c>
      <c r="C23" s="30" t="s">
        <v>64</v>
      </c>
      <c r="D23" s="25">
        <v>0.48958333333333331</v>
      </c>
      <c r="E23" s="31" t="s">
        <v>65</v>
      </c>
      <c r="F23" s="23" t="s">
        <v>90</v>
      </c>
      <c r="G23" s="33">
        <v>88000</v>
      </c>
      <c r="H23" s="24" t="s">
        <v>56</v>
      </c>
      <c r="I23" s="14" t="s">
        <v>17</v>
      </c>
    </row>
    <row r="24" spans="1:9" ht="36.75" customHeight="1">
      <c r="A24" s="14">
        <v>21</v>
      </c>
      <c r="B24" s="22" t="s">
        <v>78</v>
      </c>
      <c r="C24" s="30" t="s">
        <v>39</v>
      </c>
      <c r="D24" s="26">
        <v>0.81527777777777777</v>
      </c>
      <c r="E24" s="31" t="s">
        <v>12</v>
      </c>
      <c r="F24" s="23" t="s">
        <v>91</v>
      </c>
      <c r="G24" s="33">
        <v>169000</v>
      </c>
      <c r="H24" s="24" t="s">
        <v>66</v>
      </c>
      <c r="I24" s="14" t="s">
        <v>17</v>
      </c>
    </row>
    <row r="25" spans="1:9" ht="36.75" customHeight="1">
      <c r="A25" s="14">
        <v>22</v>
      </c>
      <c r="B25" s="22" t="s">
        <v>78</v>
      </c>
      <c r="C25" s="30" t="s">
        <v>67</v>
      </c>
      <c r="D25" s="25">
        <v>0.64444444444444449</v>
      </c>
      <c r="E25" s="31" t="s">
        <v>68</v>
      </c>
      <c r="F25" s="23" t="s">
        <v>92</v>
      </c>
      <c r="G25" s="33">
        <v>135000</v>
      </c>
      <c r="H25" s="24" t="s">
        <v>69</v>
      </c>
      <c r="I25" s="14" t="s">
        <v>17</v>
      </c>
    </row>
    <row r="26" spans="1:9" ht="36.75" customHeight="1">
      <c r="A26" s="14">
        <v>23</v>
      </c>
      <c r="B26" s="21" t="s">
        <v>78</v>
      </c>
      <c r="C26" s="30" t="s">
        <v>19</v>
      </c>
      <c r="D26" s="26">
        <v>0.60763888888888895</v>
      </c>
      <c r="E26" s="31" t="s">
        <v>71</v>
      </c>
      <c r="F26" s="23" t="s">
        <v>72</v>
      </c>
      <c r="G26" s="33">
        <v>8600</v>
      </c>
      <c r="H26" s="24" t="s">
        <v>73</v>
      </c>
      <c r="I26" s="14" t="s">
        <v>17</v>
      </c>
    </row>
  </sheetData>
  <autoFilter ref="A2:I15"/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8월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User2</cp:lastModifiedBy>
  <cp:lastPrinted>2018-06-07T01:09:47Z</cp:lastPrinted>
  <dcterms:created xsi:type="dcterms:W3CDTF">2013-11-04T04:26:32Z</dcterms:created>
  <dcterms:modified xsi:type="dcterms:W3CDTF">2021-04-03T06:42:21Z</dcterms:modified>
</cp:coreProperties>
</file>