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!회계\2021년 회계업무\2021년 업무추진비\게시자료\"/>
    </mc:Choice>
  </mc:AlternateContent>
  <bookViews>
    <workbookView xWindow="150" yWindow="4725" windowWidth="28620" windowHeight="9960"/>
  </bookViews>
  <sheets>
    <sheet name="1월" sheetId="13" r:id="rId1"/>
  </sheets>
  <definedNames>
    <definedName name="_xlnm._FilterDatabase" localSheetId="0" hidden="1">'1월'!$A$2:$I$18</definedName>
    <definedName name="_xlnm.Print_Area" localSheetId="0">'1월'!$A$1:$I$18</definedName>
  </definedNames>
  <calcPr calcId="162913"/>
</workbook>
</file>

<file path=xl/calcChain.xml><?xml version="1.0" encoding="utf-8"?>
<calcChain xmlns="http://schemas.openxmlformats.org/spreadsheetml/2006/main">
  <c r="G3" i="13" l="1"/>
  <c r="F3" i="13"/>
</calcChain>
</file>

<file path=xl/sharedStrings.xml><?xml version="1.0" encoding="utf-8"?>
<sst xmlns="http://schemas.openxmlformats.org/spreadsheetml/2006/main" count="101" uniqueCount="67">
  <si>
    <t>연번</t>
    <phoneticPr fontId="3" type="noConversion"/>
  </si>
  <si>
    <t>부서명(집행자)</t>
    <phoneticPr fontId="3" type="noConversion"/>
  </si>
  <si>
    <t>집행일시</t>
    <phoneticPr fontId="3" type="noConversion"/>
  </si>
  <si>
    <t>시간</t>
    <phoneticPr fontId="3" type="noConversion"/>
  </si>
  <si>
    <t>집행장소</t>
    <phoneticPr fontId="3" type="noConversion"/>
  </si>
  <si>
    <t>집행목적</t>
    <phoneticPr fontId="3" type="noConversion"/>
  </si>
  <si>
    <t>집행금액(원)</t>
    <phoneticPr fontId="3" type="noConversion"/>
  </si>
  <si>
    <t>대상인원</t>
    <phoneticPr fontId="3" type="noConversion"/>
  </si>
  <si>
    <t>집행방법</t>
    <phoneticPr fontId="3" type="noConversion"/>
  </si>
  <si>
    <t>총   계</t>
    <phoneticPr fontId="3" type="noConversion"/>
  </si>
  <si>
    <t>카드</t>
    <phoneticPr fontId="3" type="noConversion"/>
  </si>
  <si>
    <t>경영지원처장</t>
    <phoneticPr fontId="8" type="noConversion"/>
  </si>
  <si>
    <t>사장</t>
    <phoneticPr fontId="8" type="noConversion"/>
  </si>
  <si>
    <t>사장</t>
    <phoneticPr fontId="8" type="noConversion"/>
  </si>
  <si>
    <t>기술본부장</t>
    <phoneticPr fontId="8" type="noConversion"/>
  </si>
  <si>
    <t>사장</t>
    <phoneticPr fontId="8" type="noConversion"/>
  </si>
  <si>
    <t>현안 관련 간담회 실시</t>
    <phoneticPr fontId="8" type="noConversion"/>
  </si>
  <si>
    <t>현안 관련 업무협의</t>
    <phoneticPr fontId="8" type="noConversion"/>
  </si>
  <si>
    <t>SE사업 관련 업무회의</t>
    <phoneticPr fontId="8" type="noConversion"/>
  </si>
  <si>
    <t>현안 관련 업무자문</t>
    <phoneticPr fontId="8" type="noConversion"/>
  </si>
  <si>
    <t>노사 현안 관련 업무회의</t>
    <phoneticPr fontId="8" type="noConversion"/>
  </si>
  <si>
    <t>사장 외 7명</t>
    <phoneticPr fontId="3" type="noConversion"/>
  </si>
  <si>
    <t>사장 외 4명</t>
    <phoneticPr fontId="3" type="noConversion"/>
  </si>
  <si>
    <t>사장 외 3명</t>
    <phoneticPr fontId="3" type="noConversion"/>
  </si>
  <si>
    <t>사장 외 3명</t>
    <phoneticPr fontId="3" type="noConversion"/>
  </si>
  <si>
    <t>01.05</t>
  </si>
  <si>
    <t>01.06</t>
  </si>
  <si>
    <t>01.20</t>
  </si>
  <si>
    <t>01.22</t>
  </si>
  <si>
    <t>01.27</t>
  </si>
  <si>
    <t xml:space="preserve">느티나무집           </t>
    <phoneticPr fontId="3" type="noConversion"/>
  </si>
  <si>
    <t xml:space="preserve">남도1번지                </t>
    <phoneticPr fontId="3" type="noConversion"/>
  </si>
  <si>
    <t xml:space="preserve">아선재                  </t>
    <phoneticPr fontId="3" type="noConversion"/>
  </si>
  <si>
    <t>와이엠 코퍼레이션 (YM corporation)</t>
    <phoneticPr fontId="3" type="noConversion"/>
  </si>
  <si>
    <t xml:space="preserve">남도1번지         </t>
    <phoneticPr fontId="3" type="noConversion"/>
  </si>
  <si>
    <t>2021년 물류사업 관련 업무협의</t>
    <phoneticPr fontId="8" type="noConversion"/>
  </si>
  <si>
    <t>소방위생 정비 및 기술단 근무장소 협의</t>
    <phoneticPr fontId="8" type="noConversion"/>
  </si>
  <si>
    <t>SE사업 관련 업무협의</t>
    <phoneticPr fontId="8" type="noConversion"/>
  </si>
  <si>
    <t>임원 집무실 조성 관련 직원 격려</t>
    <phoneticPr fontId="8" type="noConversion"/>
  </si>
  <si>
    <t>차량분야 신규사업 관련 업무협의</t>
    <phoneticPr fontId="8" type="noConversion"/>
  </si>
  <si>
    <t>잠실기술센터 동절기 파손관련 업무협의</t>
    <phoneticPr fontId="8" type="noConversion"/>
  </si>
  <si>
    <t>잠실기술센터 동절기 파손관련 업무협의</t>
    <phoneticPr fontId="8" type="noConversion"/>
  </si>
  <si>
    <t>01.12</t>
  </si>
  <si>
    <t>01.18</t>
  </si>
  <si>
    <t>01.25</t>
  </si>
  <si>
    <t>01.28</t>
  </si>
  <si>
    <t>01.29</t>
  </si>
  <si>
    <t>강동반상(주)강동에프앤비</t>
  </si>
  <si>
    <t xml:space="preserve">남원추어탕             </t>
    <phoneticPr fontId="3" type="noConversion"/>
  </si>
  <si>
    <t xml:space="preserve">디딤돌 숨두부집         </t>
    <phoneticPr fontId="3" type="noConversion"/>
  </si>
  <si>
    <t xml:space="preserve">남도1번지                </t>
    <phoneticPr fontId="3" type="noConversion"/>
  </si>
  <si>
    <t xml:space="preserve">옛날설렁탕집             </t>
    <phoneticPr fontId="3" type="noConversion"/>
  </si>
  <si>
    <t xml:space="preserve">신소녀낙지세상           </t>
    <phoneticPr fontId="3" type="noConversion"/>
  </si>
  <si>
    <t xml:space="preserve">신소녀낙지세상           </t>
    <phoneticPr fontId="3" type="noConversion"/>
  </si>
  <si>
    <t>기술본부장 외 7명</t>
    <phoneticPr fontId="3" type="noConversion"/>
  </si>
  <si>
    <t>기술본부장외 7명</t>
    <phoneticPr fontId="3" type="noConversion"/>
  </si>
  <si>
    <t>기술본부장외 3명</t>
    <phoneticPr fontId="3" type="noConversion"/>
  </si>
  <si>
    <t>기술본부장외 8명</t>
    <phoneticPr fontId="3" type="noConversion"/>
  </si>
  <si>
    <t>기술본부장외 4명</t>
    <phoneticPr fontId="3" type="noConversion"/>
  </si>
  <si>
    <t>기술본부장외 4명</t>
    <phoneticPr fontId="3" type="noConversion"/>
  </si>
  <si>
    <t xml:space="preserve">왕가설농탕              </t>
    <phoneticPr fontId="3" type="noConversion"/>
  </si>
  <si>
    <t xml:space="preserve">커피랑와플              </t>
    <phoneticPr fontId="3" type="noConversion"/>
  </si>
  <si>
    <t xml:space="preserve">커피랑와플              </t>
    <phoneticPr fontId="3" type="noConversion"/>
  </si>
  <si>
    <t>이사회 후속조치 관련 출장</t>
    <phoneticPr fontId="8" type="noConversion"/>
  </si>
  <si>
    <t>이사회 후속조치 관련 출장</t>
    <phoneticPr fontId="8" type="noConversion"/>
  </si>
  <si>
    <t>2021년 1월 업무추진비 집행내역</t>
    <phoneticPr fontId="3" type="noConversion"/>
  </si>
  <si>
    <t>경영지원처장 외 2명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</si>
</sst>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76" formatCode="#,##0&quot;건&quot;"/>
  </numFmts>
  <fonts count="14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0"/>
      <color theme="1"/>
      <name val="08서울남산체 M"/>
      <family val="1"/>
      <charset val="129"/>
    </font>
    <font>
      <sz val="8"/>
      <name val="맑은 고딕"/>
      <family val="2"/>
      <charset val="129"/>
      <scheme val="minor"/>
    </font>
    <font>
      <b/>
      <sz val="10"/>
      <color theme="1"/>
      <name val="08서울남산체 M"/>
      <family val="1"/>
      <charset val="129"/>
    </font>
    <font>
      <b/>
      <u/>
      <sz val="18"/>
      <color theme="1"/>
      <name val="08서울한강체 M"/>
      <family val="1"/>
      <charset val="129"/>
    </font>
    <font>
      <sz val="11"/>
      <name val="돋움"/>
      <family val="3"/>
      <charset val="129"/>
    </font>
    <font>
      <sz val="11"/>
      <name val="맑은 고딕"/>
      <family val="3"/>
      <charset val="129"/>
    </font>
    <font>
      <sz val="8"/>
      <name val="맑은 고딕"/>
      <family val="3"/>
      <charset val="129"/>
    </font>
    <font>
      <b/>
      <sz val="10"/>
      <color theme="1"/>
      <name val="굴림"/>
      <family val="3"/>
      <charset val="129"/>
    </font>
    <font>
      <sz val="10"/>
      <name val="맑은 고딕"/>
      <family val="3"/>
      <charset val="129"/>
    </font>
    <font>
      <sz val="10"/>
      <color indexed="8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8"/>
      <color rgb="FF000000"/>
      <name val="나눔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3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/>
      <right/>
      <top style="thin">
        <color rgb="FF000000"/>
      </top>
      <bottom style="thin">
        <color rgb="FF000000"/>
      </bottom>
      <diagonal/>
    </border>
  </borders>
  <cellStyleXfs count="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6" fillId="0" borderId="0"/>
    <xf numFmtId="41" fontId="7" fillId="0" borderId="0">
      <alignment vertical="center"/>
    </xf>
  </cellStyleXfs>
  <cellXfs count="28"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  <xf numFmtId="41" fontId="2" fillId="0" borderId="0" xfId="1" applyFont="1" applyAlignment="1">
      <alignment horizontal="right" vertical="center"/>
    </xf>
    <xf numFmtId="0" fontId="2" fillId="0" borderId="0" xfId="0" applyFont="1" applyAlignment="1">
      <alignment horizontal="left" vertical="center"/>
    </xf>
    <xf numFmtId="0" fontId="4" fillId="0" borderId="0" xfId="0" applyFont="1" applyAlignment="1">
      <alignment horizontal="center" vertical="center"/>
    </xf>
    <xf numFmtId="0" fontId="10" fillId="0" borderId="0" xfId="0" applyFont="1">
      <alignment vertical="center"/>
    </xf>
    <xf numFmtId="0" fontId="10" fillId="0" borderId="0" xfId="0" applyFont="1" applyFill="1">
      <alignment vertical="center"/>
    </xf>
    <xf numFmtId="0" fontId="9" fillId="2" borderId="1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left" vertical="center"/>
    </xf>
    <xf numFmtId="176" fontId="9" fillId="2" borderId="1" xfId="0" applyNumberFormat="1" applyFont="1" applyFill="1" applyBorder="1" applyAlignment="1">
      <alignment horizontal="center" vertical="center"/>
    </xf>
    <xf numFmtId="41" fontId="9" fillId="2" borderId="1" xfId="1" applyFont="1" applyFill="1" applyBorder="1" applyAlignment="1">
      <alignment horizontal="right" vertical="center"/>
    </xf>
    <xf numFmtId="49" fontId="11" fillId="0" borderId="1" xfId="0" applyNumberFormat="1" applyFont="1" applyBorder="1" applyAlignment="1">
      <alignment horizontal="left" vertical="center" wrapText="1"/>
    </xf>
    <xf numFmtId="49" fontId="11" fillId="0" borderId="1" xfId="0" applyNumberFormat="1" applyFont="1" applyFill="1" applyBorder="1" applyAlignment="1">
      <alignment horizontal="center" vertical="center" wrapText="1"/>
    </xf>
    <xf numFmtId="20" fontId="12" fillId="0" borderId="1" xfId="0" applyNumberFormat="1" applyFont="1" applyFill="1" applyBorder="1" applyAlignment="1">
      <alignment horizontal="center" vertical="center"/>
    </xf>
    <xf numFmtId="20" fontId="12" fillId="0" borderId="1" xfId="3" applyNumberFormat="1" applyFont="1" applyFill="1" applyBorder="1" applyAlignment="1">
      <alignment horizontal="center" vertical="center"/>
    </xf>
    <xf numFmtId="20" fontId="12" fillId="0" borderId="1" xfId="0" applyNumberFormat="1" applyFont="1" applyBorder="1" applyAlignment="1">
      <alignment horizontal="center" vertical="center"/>
    </xf>
    <xf numFmtId="0" fontId="12" fillId="0" borderId="1" xfId="0" applyFont="1" applyFill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41" fontId="12" fillId="0" borderId="1" xfId="3" applyFont="1" applyFill="1" applyBorder="1" applyAlignment="1">
      <alignment horizontal="center" vertical="center"/>
    </xf>
    <xf numFmtId="3" fontId="11" fillId="0" borderId="1" xfId="0" applyNumberFormat="1" applyFont="1" applyBorder="1" applyAlignment="1">
      <alignment horizontal="right" vertical="center" wrapText="1"/>
    </xf>
    <xf numFmtId="20" fontId="12" fillId="0" borderId="1" xfId="3" applyNumberFormat="1" applyFont="1" applyBorder="1" applyAlignment="1">
      <alignment horizontal="center" vertical="center"/>
    </xf>
    <xf numFmtId="3" fontId="11" fillId="0" borderId="1" xfId="0" applyNumberFormat="1" applyFont="1" applyFill="1" applyBorder="1" applyAlignment="1">
      <alignment horizontal="right" vertical="center" wrapText="1"/>
    </xf>
    <xf numFmtId="0" fontId="9" fillId="0" borderId="1" xfId="0" applyFont="1" applyBorder="1" applyAlignment="1">
      <alignment horizontal="center" vertical="center"/>
    </xf>
    <xf numFmtId="41" fontId="9" fillId="0" borderId="1" xfId="1" applyFont="1" applyBorder="1" applyAlignment="1">
      <alignment horizontal="center" vertical="center"/>
    </xf>
    <xf numFmtId="0" fontId="12" fillId="0" borderId="1" xfId="0" applyNumberFormat="1" applyFont="1" applyFill="1" applyBorder="1">
      <alignment vertical="center"/>
    </xf>
    <xf numFmtId="0" fontId="5" fillId="0" borderId="0" xfId="0" applyFont="1" applyBorder="1" applyAlignment="1">
      <alignment horizontal="center" vertical="center"/>
    </xf>
    <xf numFmtId="3" fontId="13" fillId="0" borderId="2" xfId="0" applyNumberFormat="1" applyFont="1" applyFill="1" applyBorder="1" applyAlignment="1">
      <alignment horizontal="right" vertical="center" wrapText="1"/>
    </xf>
    <xf numFmtId="0" fontId="10" fillId="0" borderId="1" xfId="0" applyNumberFormat="1" applyFont="1" applyFill="1" applyBorder="1">
      <alignment vertical="center"/>
    </xf>
  </cellXfs>
  <cellStyles count="4">
    <cellStyle name="쉼표 [0]" xfId="1" builtinId="6"/>
    <cellStyle name="쉼표 [0] 2" xfId="3"/>
    <cellStyle name="표준" xfId="0" builtinId="0"/>
    <cellStyle name="표준 2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8"/>
  <sheetViews>
    <sheetView tabSelected="1" view="pageBreakPreview" zoomScaleNormal="100" zoomScaleSheetLayoutView="100" workbookViewId="0">
      <selection activeCell="F8" sqref="F8"/>
    </sheetView>
  </sheetViews>
  <sheetFormatPr defaultRowHeight="36.75" customHeight="1"/>
  <cols>
    <col min="1" max="1" width="5" style="1" bestFit="1" customWidth="1"/>
    <col min="2" max="2" width="13.875" style="1" bestFit="1" customWidth="1"/>
    <col min="3" max="3" width="8.5" style="1" bestFit="1" customWidth="1"/>
    <col min="4" max="4" width="6" style="1" bestFit="1" customWidth="1"/>
    <col min="5" max="5" width="31.375" style="1" customWidth="1"/>
    <col min="6" max="6" width="46.5" style="3" bestFit="1" customWidth="1"/>
    <col min="7" max="7" width="13.5" style="2" customWidth="1"/>
    <col min="8" max="8" width="17.375" style="3" bestFit="1" customWidth="1"/>
    <col min="9" max="9" width="7.75" style="1" bestFit="1" customWidth="1"/>
    <col min="10" max="16384" width="9" style="1"/>
  </cols>
  <sheetData>
    <row r="1" spans="1:9" ht="58.5" customHeight="1">
      <c r="A1" s="25" t="s">
        <v>65</v>
      </c>
      <c r="B1" s="25"/>
      <c r="C1" s="25"/>
      <c r="D1" s="25"/>
      <c r="E1" s="25"/>
      <c r="F1" s="25"/>
      <c r="G1" s="25"/>
      <c r="H1" s="25"/>
      <c r="I1" s="25"/>
    </row>
    <row r="2" spans="1:9" ht="36.75" customHeight="1">
      <c r="A2" s="22" t="s">
        <v>0</v>
      </c>
      <c r="B2" s="22" t="s">
        <v>1</v>
      </c>
      <c r="C2" s="22" t="s">
        <v>2</v>
      </c>
      <c r="D2" s="22" t="s">
        <v>3</v>
      </c>
      <c r="E2" s="22" t="s">
        <v>4</v>
      </c>
      <c r="F2" s="22" t="s">
        <v>5</v>
      </c>
      <c r="G2" s="23" t="s">
        <v>6</v>
      </c>
      <c r="H2" s="22" t="s">
        <v>7</v>
      </c>
      <c r="I2" s="22" t="s">
        <v>8</v>
      </c>
    </row>
    <row r="3" spans="1:9" s="4" customFormat="1" ht="36.75" customHeight="1">
      <c r="A3" s="7"/>
      <c r="B3" s="7" t="s">
        <v>9</v>
      </c>
      <c r="C3" s="7"/>
      <c r="D3" s="7"/>
      <c r="E3" s="8"/>
      <c r="F3" s="9">
        <f>COUNTA(F4:F1048576)</f>
        <v>15</v>
      </c>
      <c r="G3" s="10">
        <f>SUM(G4:G1048576)</f>
        <v>1193000</v>
      </c>
      <c r="H3" s="8"/>
      <c r="I3" s="7"/>
    </row>
    <row r="4" spans="1:9" s="5" customFormat="1" ht="37.5" customHeight="1">
      <c r="A4" s="17">
        <v>1</v>
      </c>
      <c r="B4" s="16" t="s">
        <v>13</v>
      </c>
      <c r="C4" s="12" t="s">
        <v>25</v>
      </c>
      <c r="D4" s="14">
        <v>0.54375000000000007</v>
      </c>
      <c r="E4" s="11" t="s">
        <v>30</v>
      </c>
      <c r="F4" s="24" t="s">
        <v>16</v>
      </c>
      <c r="G4" s="21">
        <v>150000</v>
      </c>
      <c r="H4" s="18" t="s">
        <v>21</v>
      </c>
      <c r="I4" s="17" t="s">
        <v>10</v>
      </c>
    </row>
    <row r="5" spans="1:9" ht="36.75" customHeight="1">
      <c r="A5" s="17">
        <v>2</v>
      </c>
      <c r="B5" s="16" t="s">
        <v>12</v>
      </c>
      <c r="C5" s="12" t="s">
        <v>26</v>
      </c>
      <c r="D5" s="13">
        <v>0.54722222222222217</v>
      </c>
      <c r="E5" s="11" t="s">
        <v>31</v>
      </c>
      <c r="F5" s="24" t="s">
        <v>17</v>
      </c>
      <c r="G5" s="21">
        <v>135000</v>
      </c>
      <c r="H5" s="18" t="s">
        <v>22</v>
      </c>
      <c r="I5" s="17" t="s">
        <v>10</v>
      </c>
    </row>
    <row r="6" spans="1:9" s="6" customFormat="1" ht="37.5" customHeight="1">
      <c r="A6" s="17">
        <v>3</v>
      </c>
      <c r="B6" s="16" t="s">
        <v>12</v>
      </c>
      <c r="C6" s="12" t="s">
        <v>27</v>
      </c>
      <c r="D6" s="15">
        <v>0.52430555555555558</v>
      </c>
      <c r="E6" s="11" t="s">
        <v>33</v>
      </c>
      <c r="F6" s="27" t="s">
        <v>18</v>
      </c>
      <c r="G6" s="19">
        <v>10000</v>
      </c>
      <c r="H6" s="18" t="s">
        <v>23</v>
      </c>
      <c r="I6" s="17" t="s">
        <v>10</v>
      </c>
    </row>
    <row r="7" spans="1:9" s="5" customFormat="1" ht="37.5" customHeight="1">
      <c r="A7" s="17">
        <v>4</v>
      </c>
      <c r="B7" s="18" t="s">
        <v>15</v>
      </c>
      <c r="C7" s="12" t="s">
        <v>28</v>
      </c>
      <c r="D7" s="20">
        <v>0.87152777777777779</v>
      </c>
      <c r="E7" s="11" t="s">
        <v>32</v>
      </c>
      <c r="F7" s="24" t="s">
        <v>19</v>
      </c>
      <c r="G7" s="19">
        <v>105000</v>
      </c>
      <c r="H7" s="18" t="s">
        <v>24</v>
      </c>
      <c r="I7" s="17" t="s">
        <v>10</v>
      </c>
    </row>
    <row r="8" spans="1:9" s="5" customFormat="1" ht="37.5" customHeight="1">
      <c r="A8" s="17">
        <v>5</v>
      </c>
      <c r="B8" s="18" t="s">
        <v>15</v>
      </c>
      <c r="C8" s="12" t="s">
        <v>29</v>
      </c>
      <c r="D8" s="15">
        <v>0.54583333333333328</v>
      </c>
      <c r="E8" s="11" t="s">
        <v>34</v>
      </c>
      <c r="F8" s="24" t="s">
        <v>20</v>
      </c>
      <c r="G8" s="19">
        <v>98000</v>
      </c>
      <c r="H8" s="18" t="s">
        <v>23</v>
      </c>
      <c r="I8" s="17" t="s">
        <v>10</v>
      </c>
    </row>
    <row r="9" spans="1:9" ht="36.75" customHeight="1">
      <c r="A9" s="17">
        <v>6</v>
      </c>
      <c r="B9" s="18" t="s">
        <v>14</v>
      </c>
      <c r="C9" s="12" t="s">
        <v>42</v>
      </c>
      <c r="D9" s="13">
        <v>0.49374999999999997</v>
      </c>
      <c r="E9" s="11" t="s">
        <v>48</v>
      </c>
      <c r="F9" s="27" t="s">
        <v>35</v>
      </c>
      <c r="G9" s="21">
        <v>172000</v>
      </c>
      <c r="H9" s="18" t="s">
        <v>54</v>
      </c>
      <c r="I9" s="17" t="s">
        <v>10</v>
      </c>
    </row>
    <row r="10" spans="1:9" ht="36.75" customHeight="1">
      <c r="A10" s="17">
        <v>7</v>
      </c>
      <c r="B10" s="18" t="s">
        <v>14</v>
      </c>
      <c r="C10" s="12" t="s">
        <v>43</v>
      </c>
      <c r="D10" s="14">
        <v>0.52013888888888882</v>
      </c>
      <c r="E10" s="11" t="s">
        <v>49</v>
      </c>
      <c r="F10" s="27" t="s">
        <v>36</v>
      </c>
      <c r="G10" s="19">
        <v>90000</v>
      </c>
      <c r="H10" s="18" t="s">
        <v>55</v>
      </c>
      <c r="I10" s="17" t="s">
        <v>10</v>
      </c>
    </row>
    <row r="11" spans="1:9" s="5" customFormat="1" ht="37.5" customHeight="1">
      <c r="A11" s="17">
        <v>8</v>
      </c>
      <c r="B11" s="18" t="s">
        <v>14</v>
      </c>
      <c r="C11" s="12" t="s">
        <v>27</v>
      </c>
      <c r="D11" s="13">
        <v>0.51944444444444449</v>
      </c>
      <c r="E11" s="11" t="s">
        <v>50</v>
      </c>
      <c r="F11" s="27" t="s">
        <v>37</v>
      </c>
      <c r="G11" s="21">
        <v>108000</v>
      </c>
      <c r="H11" s="18" t="s">
        <v>56</v>
      </c>
      <c r="I11" s="17" t="s">
        <v>10</v>
      </c>
    </row>
    <row r="12" spans="1:9" s="5" customFormat="1" ht="37.5" customHeight="1">
      <c r="A12" s="17">
        <v>9</v>
      </c>
      <c r="B12" s="18" t="s">
        <v>14</v>
      </c>
      <c r="C12" s="12" t="s">
        <v>44</v>
      </c>
      <c r="D12" s="15">
        <v>0.48819444444444443</v>
      </c>
      <c r="E12" s="11" t="s">
        <v>51</v>
      </c>
      <c r="F12" s="27" t="s">
        <v>38</v>
      </c>
      <c r="G12" s="19">
        <v>86000</v>
      </c>
      <c r="H12" s="18" t="s">
        <v>57</v>
      </c>
      <c r="I12" s="17" t="s">
        <v>10</v>
      </c>
    </row>
    <row r="13" spans="1:9" s="5" customFormat="1" ht="37.5" customHeight="1">
      <c r="A13" s="17">
        <v>10</v>
      </c>
      <c r="B13" s="18" t="s">
        <v>14</v>
      </c>
      <c r="C13" s="12" t="s">
        <v>45</v>
      </c>
      <c r="D13" s="14">
        <v>0.5180555555555556</v>
      </c>
      <c r="E13" s="11" t="s">
        <v>47</v>
      </c>
      <c r="F13" s="27" t="s">
        <v>39</v>
      </c>
      <c r="G13" s="21">
        <v>102000</v>
      </c>
      <c r="H13" s="18" t="s">
        <v>58</v>
      </c>
      <c r="I13" s="17" t="s">
        <v>10</v>
      </c>
    </row>
    <row r="14" spans="1:9" ht="36.75" customHeight="1">
      <c r="A14" s="17">
        <v>11</v>
      </c>
      <c r="B14" s="18" t="s">
        <v>14</v>
      </c>
      <c r="C14" s="12" t="s">
        <v>46</v>
      </c>
      <c r="D14" s="13">
        <v>0.52013888888888882</v>
      </c>
      <c r="E14" s="11" t="s">
        <v>52</v>
      </c>
      <c r="F14" s="27" t="s">
        <v>40</v>
      </c>
      <c r="G14" s="21">
        <v>51000</v>
      </c>
      <c r="H14" s="18" t="s">
        <v>59</v>
      </c>
      <c r="I14" s="17" t="s">
        <v>10</v>
      </c>
    </row>
    <row r="15" spans="1:9" ht="36.75" customHeight="1">
      <c r="A15" s="17">
        <v>12</v>
      </c>
      <c r="B15" s="18" t="s">
        <v>14</v>
      </c>
      <c r="C15" s="12" t="s">
        <v>46</v>
      </c>
      <c r="D15" s="13">
        <v>0.51944444444444449</v>
      </c>
      <c r="E15" s="11" t="s">
        <v>53</v>
      </c>
      <c r="F15" s="27" t="s">
        <v>41</v>
      </c>
      <c r="G15" s="19">
        <v>22000</v>
      </c>
      <c r="H15" s="18" t="s">
        <v>59</v>
      </c>
      <c r="I15" s="17" t="s">
        <v>10</v>
      </c>
    </row>
    <row r="16" spans="1:9" s="6" customFormat="1" ht="37.5" customHeight="1">
      <c r="A16" s="17">
        <v>13</v>
      </c>
      <c r="B16" s="18" t="s">
        <v>11</v>
      </c>
      <c r="C16" s="12" t="s">
        <v>46</v>
      </c>
      <c r="D16" s="13">
        <v>0.54583333333333328</v>
      </c>
      <c r="E16" s="11" t="s">
        <v>60</v>
      </c>
      <c r="F16" s="27" t="s">
        <v>63</v>
      </c>
      <c r="G16" s="26">
        <v>36000</v>
      </c>
      <c r="H16" s="18" t="s">
        <v>66</v>
      </c>
      <c r="I16" s="17" t="s">
        <v>10</v>
      </c>
    </row>
    <row r="17" spans="1:9" ht="36.75" customHeight="1">
      <c r="A17" s="17">
        <v>14</v>
      </c>
      <c r="B17" s="18" t="s">
        <v>11</v>
      </c>
      <c r="C17" s="12" t="s">
        <v>46</v>
      </c>
      <c r="D17" s="13">
        <v>0.45</v>
      </c>
      <c r="E17" s="11" t="s">
        <v>61</v>
      </c>
      <c r="F17" s="27" t="s">
        <v>64</v>
      </c>
      <c r="G17" s="26">
        <v>14000</v>
      </c>
      <c r="H17" s="18" t="s">
        <v>66</v>
      </c>
      <c r="I17" s="17" t="s">
        <v>10</v>
      </c>
    </row>
    <row r="18" spans="1:9" ht="36.75" customHeight="1">
      <c r="A18" s="17">
        <v>15</v>
      </c>
      <c r="B18" s="18" t="s">
        <v>11</v>
      </c>
      <c r="C18" s="12" t="s">
        <v>46</v>
      </c>
      <c r="D18" s="13">
        <v>0.45347222222222222</v>
      </c>
      <c r="E18" s="11" t="s">
        <v>62</v>
      </c>
      <c r="F18" s="27" t="s">
        <v>63</v>
      </c>
      <c r="G18" s="26">
        <v>14000</v>
      </c>
      <c r="H18" s="18" t="s">
        <v>66</v>
      </c>
      <c r="I18" s="17" t="s">
        <v>10</v>
      </c>
    </row>
  </sheetData>
  <mergeCells count="1">
    <mergeCell ref="A1:I1"/>
  </mergeCells>
  <phoneticPr fontId="3" type="noConversion"/>
  <printOptions horizontalCentered="1"/>
  <pageMargins left="0.39370078740157483" right="0.39370078740157483" top="0.74803149606299213" bottom="0.74803149606299213" header="0.31496062992125984" footer="0.31496062992125984"/>
  <pageSetup paperSize="9" scale="5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1월</vt:lpstr>
      <vt:lpstr>'1월'!Print_Area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aaa</dc:creator>
  <cp:lastModifiedBy>User2</cp:lastModifiedBy>
  <cp:lastPrinted>2018-06-07T01:09:47Z</cp:lastPrinted>
  <dcterms:created xsi:type="dcterms:W3CDTF">2013-11-04T04:26:32Z</dcterms:created>
  <dcterms:modified xsi:type="dcterms:W3CDTF">2021-06-03T02:31:05Z</dcterms:modified>
</cp:coreProperties>
</file>