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!회계\2022년 회계업무\2022년 업무추진비\게시자료\"/>
    </mc:Choice>
  </mc:AlternateContent>
  <bookViews>
    <workbookView xWindow="150" yWindow="4725" windowWidth="28620" windowHeight="9960"/>
  </bookViews>
  <sheets>
    <sheet name="8월" sheetId="13" r:id="rId1"/>
  </sheets>
  <definedNames>
    <definedName name="_xlnm._FilterDatabase" localSheetId="0" hidden="1">'8월'!$A$2:$I$13</definedName>
    <definedName name="_xlnm.Print_Area" localSheetId="0">'8월'!$A$1:$I$31</definedName>
  </definedNames>
  <calcPr calcId="162913"/>
</workbook>
</file>

<file path=xl/calcChain.xml><?xml version="1.0" encoding="utf-8"?>
<calcChain xmlns="http://schemas.openxmlformats.org/spreadsheetml/2006/main">
  <c r="G3" i="13" l="1"/>
  <c r="F3" i="13"/>
</calcChain>
</file>

<file path=xl/sharedStrings.xml><?xml version="1.0" encoding="utf-8"?>
<sst xmlns="http://schemas.openxmlformats.org/spreadsheetml/2006/main" count="179" uniqueCount="104">
  <si>
    <t>연번</t>
    <phoneticPr fontId="3" type="noConversion"/>
  </si>
  <si>
    <t>부서명(집행자)</t>
    <phoneticPr fontId="3" type="noConversion"/>
  </si>
  <si>
    <t>집행일시</t>
    <phoneticPr fontId="3" type="noConversion"/>
  </si>
  <si>
    <t>시간</t>
    <phoneticPr fontId="3" type="noConversion"/>
  </si>
  <si>
    <t>집행장소</t>
    <phoneticPr fontId="3" type="noConversion"/>
  </si>
  <si>
    <t>집행목적</t>
    <phoneticPr fontId="3" type="noConversion"/>
  </si>
  <si>
    <t>집행금액(원)</t>
    <phoneticPr fontId="3" type="noConversion"/>
  </si>
  <si>
    <t>대상인원</t>
    <phoneticPr fontId="3" type="noConversion"/>
  </si>
  <si>
    <t>집행방법</t>
    <phoneticPr fontId="3" type="noConversion"/>
  </si>
  <si>
    <t>총   계</t>
    <phoneticPr fontId="3" type="noConversion"/>
  </si>
  <si>
    <t>카드</t>
    <phoneticPr fontId="3" type="noConversion"/>
  </si>
  <si>
    <t>08.26</t>
  </si>
  <si>
    <t>08.03</t>
  </si>
  <si>
    <t>08.04</t>
  </si>
  <si>
    <t>08.05</t>
  </si>
  <si>
    <t>08.19</t>
  </si>
  <si>
    <t>미사리바다해장국         경기 하남시</t>
  </si>
  <si>
    <t>경영지원처장외 1명</t>
    <phoneticPr fontId="3" type="noConversion"/>
  </si>
  <si>
    <t>2022년 8월 업무추진비 집행내역</t>
    <phoneticPr fontId="3" type="noConversion"/>
  </si>
  <si>
    <t>행주장어                 경기 고양시</t>
  </si>
  <si>
    <t>원조청솔향기             경기 하남시</t>
  </si>
  <si>
    <t>스카이100                경기 구리시</t>
  </si>
  <si>
    <t>도미노피자(강일점)       서울 강동구</t>
  </si>
  <si>
    <t>남도1번지                서울 강동구</t>
  </si>
  <si>
    <t>광장동가온(주)           서울 광진구</t>
  </si>
  <si>
    <t>충주식당                 서울 동대문</t>
  </si>
  <si>
    <t>문어집                   서울 강남구</t>
  </si>
  <si>
    <t>6까사(casa)              서울 광진구</t>
  </si>
  <si>
    <t>호남집                   서울 성동구</t>
  </si>
  <si>
    <t>또봉이치킨               서울 송파구</t>
  </si>
  <si>
    <t>하루                     서울 광진구</t>
  </si>
  <si>
    <t>털보집                   경기 하남시</t>
  </si>
  <si>
    <t>뚝방 닭구이              서울 용산구</t>
  </si>
  <si>
    <t>서울안심축산 정육식당    서울 구로구</t>
  </si>
  <si>
    <t>우리맛                   서울 광진구</t>
  </si>
  <si>
    <t>현가네코다리             서울 구로구</t>
  </si>
  <si>
    <t>이모네막국수             서울 동작구</t>
  </si>
  <si>
    <t>가원                     서울 강남구</t>
  </si>
  <si>
    <t>순대실록                 서울 강남구</t>
  </si>
  <si>
    <t>태양해물                 서울 성동구</t>
  </si>
  <si>
    <t>주식회사숙성시대         서울 성동구</t>
  </si>
  <si>
    <t>조선제일쭈꾸미           서울 강동구</t>
  </si>
  <si>
    <t>제주육돈가               서울 동대문</t>
  </si>
  <si>
    <t>연안식당 문정점          서울 송파구</t>
  </si>
  <si>
    <t>콩마당                   서울 광진구</t>
  </si>
  <si>
    <t>08.12</t>
  </si>
  <si>
    <t>08.22</t>
  </si>
  <si>
    <t>08.23</t>
  </si>
  <si>
    <t>08.30</t>
  </si>
  <si>
    <t>08.31</t>
  </si>
  <si>
    <t>08.08</t>
  </si>
  <si>
    <t>08.10</t>
  </si>
  <si>
    <t>08.11</t>
  </si>
  <si>
    <t>08.17</t>
  </si>
  <si>
    <t>08.25</t>
  </si>
  <si>
    <t>08.09</t>
  </si>
  <si>
    <t>08.24</t>
  </si>
  <si>
    <t>08.18</t>
  </si>
  <si>
    <t>사장외 3명</t>
    <phoneticPr fontId="3" type="noConversion"/>
  </si>
  <si>
    <t>사장외 19명</t>
    <phoneticPr fontId="3" type="noConversion"/>
  </si>
  <si>
    <t>사장외 6명</t>
    <phoneticPr fontId="3" type="noConversion"/>
  </si>
  <si>
    <t>사장외 3명</t>
    <phoneticPr fontId="3" type="noConversion"/>
  </si>
  <si>
    <t>사장외 5명</t>
    <phoneticPr fontId="3" type="noConversion"/>
  </si>
  <si>
    <t>경영지원본부장외 2명</t>
    <phoneticPr fontId="3" type="noConversion"/>
  </si>
  <si>
    <t>경영지원본부장외 4명</t>
    <phoneticPr fontId="3" type="noConversion"/>
  </si>
  <si>
    <t>경영지원본부장외 1명</t>
    <phoneticPr fontId="3" type="noConversion"/>
  </si>
  <si>
    <t>경영지원본부장외 3명</t>
    <phoneticPr fontId="3" type="noConversion"/>
  </si>
  <si>
    <t>경영지원본부장외 6명</t>
    <phoneticPr fontId="3" type="noConversion"/>
  </si>
  <si>
    <t>경영지원본부장외 2명</t>
    <phoneticPr fontId="3" type="noConversion"/>
  </si>
  <si>
    <t>경영지원본부장외 3명</t>
    <phoneticPr fontId="3" type="noConversion"/>
  </si>
  <si>
    <t>경영지원본부장외 5명</t>
    <phoneticPr fontId="3" type="noConversion"/>
  </si>
  <si>
    <t>경영지원본부장외 1명</t>
    <phoneticPr fontId="3" type="noConversion"/>
  </si>
  <si>
    <t>기술본부장외 3명</t>
    <phoneticPr fontId="3" type="noConversion"/>
  </si>
  <si>
    <t>기술본부장외 16명</t>
    <phoneticPr fontId="3" type="noConversion"/>
  </si>
  <si>
    <t>기술본부장외 12명</t>
    <phoneticPr fontId="3" type="noConversion"/>
  </si>
  <si>
    <t>기술본부장외 14명</t>
    <phoneticPr fontId="3" type="noConversion"/>
  </si>
  <si>
    <t>기술본부장외 5명</t>
    <phoneticPr fontId="3" type="noConversion"/>
  </si>
  <si>
    <t>상임감사위원외 7명</t>
    <phoneticPr fontId="3" type="noConversion"/>
  </si>
  <si>
    <t>상임감사위원외 3명</t>
    <phoneticPr fontId="3" type="noConversion"/>
  </si>
  <si>
    <t>사장</t>
    <phoneticPr fontId="8" type="noConversion"/>
  </si>
  <si>
    <t>경영지원본부장</t>
    <phoneticPr fontId="8" type="noConversion"/>
  </si>
  <si>
    <t>기술본부장</t>
    <phoneticPr fontId="8" type="noConversion"/>
  </si>
  <si>
    <t>상임감사위원</t>
    <phoneticPr fontId="8" type="noConversion"/>
  </si>
  <si>
    <t>경영지원처</t>
    <phoneticPr fontId="8" type="noConversion"/>
  </si>
  <si>
    <t>자매결연기관(사회복지시설) 행사 참석</t>
    <phoneticPr fontId="8" type="noConversion"/>
  </si>
  <si>
    <t>현안 관련 업무자문</t>
    <phoneticPr fontId="8" type="noConversion"/>
  </si>
  <si>
    <t>현안 관련 업무협의</t>
    <phoneticPr fontId="8" type="noConversion"/>
  </si>
  <si>
    <t>신입사원 공개채용 등 현안 관련 본사직원 노고격려</t>
    <phoneticPr fontId="8" type="noConversion"/>
  </si>
  <si>
    <t>현안 관련 업무협의</t>
    <phoneticPr fontId="8" type="noConversion"/>
  </si>
  <si>
    <t>기술처 현안 관련 간담회 실시</t>
    <phoneticPr fontId="8" type="noConversion"/>
  </si>
  <si>
    <t>ENG노조 신임집행부 상견례</t>
    <phoneticPr fontId="8" type="noConversion"/>
  </si>
  <si>
    <t>현안 관련 업무협의</t>
    <phoneticPr fontId="8" type="noConversion"/>
  </si>
  <si>
    <t>현안 관련 업무협의</t>
    <phoneticPr fontId="8" type="noConversion"/>
  </si>
  <si>
    <t>현안 관련 업무협의</t>
    <phoneticPr fontId="8" type="noConversion"/>
  </si>
  <si>
    <t>현안 관련 노사업무협의</t>
    <phoneticPr fontId="8" type="noConversion"/>
  </si>
  <si>
    <t>2023년 천왕기지 시설물 유지보수협의 등</t>
    <phoneticPr fontId="8" type="noConversion"/>
  </si>
  <si>
    <t>이수역 등 집중호우로 인한 침수역사 소방설비 및 생활물류센터 등 복구</t>
    <phoneticPr fontId="8" type="noConversion"/>
  </si>
  <si>
    <t>집중호우로 인한 침수 차량기지(수서차량기지) 현장 방문</t>
    <phoneticPr fontId="8" type="noConversion"/>
  </si>
  <si>
    <t>수서차량기지 기계실 및 검사고 침수 복구</t>
    <phoneticPr fontId="8" type="noConversion"/>
  </si>
  <si>
    <t>ENG 안전교육 관련 협의</t>
    <phoneticPr fontId="8" type="noConversion"/>
  </si>
  <si>
    <t>감사현안 관련 업무협의</t>
    <phoneticPr fontId="8" type="noConversion"/>
  </si>
  <si>
    <t>감사현안 관련 업무협의</t>
    <phoneticPr fontId="8" type="noConversion"/>
  </si>
  <si>
    <t>감사현안 관련 업무협의</t>
    <phoneticPr fontId="8" type="noConversion"/>
  </si>
  <si>
    <t>법원출장 및 송무관련 자문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</si>
</sst>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&quot;건&quot;"/>
  </numFmts>
  <fonts count="1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08서울남산체 M"/>
      <family val="1"/>
      <charset val="129"/>
    </font>
    <font>
      <sz val="8"/>
      <name val="맑은 고딕"/>
      <family val="2"/>
      <charset val="129"/>
      <scheme val="minor"/>
    </font>
    <font>
      <b/>
      <sz val="10"/>
      <color theme="1"/>
      <name val="08서울남산체 M"/>
      <family val="1"/>
      <charset val="129"/>
    </font>
    <font>
      <b/>
      <u/>
      <sz val="18"/>
      <color theme="1"/>
      <name val="08서울한강체 M"/>
      <family val="1"/>
      <charset val="129"/>
    </font>
    <font>
      <sz val="11"/>
      <name val="돋움"/>
      <family val="3"/>
      <charset val="129"/>
    </font>
    <font>
      <sz val="11"/>
      <name val="맑은 고딕"/>
      <family val="3"/>
      <charset val="129"/>
    </font>
    <font>
      <sz val="8"/>
      <name val="맑은 고딕"/>
      <family val="3"/>
      <charset val="129"/>
    </font>
    <font>
      <b/>
      <sz val="10"/>
      <color theme="1"/>
      <name val="굴림"/>
      <family val="3"/>
      <charset val="129"/>
    </font>
    <font>
      <sz val="1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color rgb="FF000000"/>
      <name val="나눔고딕"/>
      <family val="3"/>
      <charset val="129"/>
    </font>
    <font>
      <sz val="8"/>
      <name val="나눔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1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/>
    <xf numFmtId="41" fontId="7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41" fontId="2" fillId="0" borderId="0" xfId="1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10" fillId="0" borderId="0" xfId="0" applyFont="1">
      <alignment vertical="center"/>
    </xf>
    <xf numFmtId="0" fontId="9" fillId="0" borderId="1" xfId="0" applyFont="1" applyBorder="1" applyAlignment="1">
      <alignment horizontal="center" vertical="center"/>
    </xf>
    <xf numFmtId="41" fontId="9" fillId="0" borderId="1" xfId="1" applyFont="1" applyBorder="1" applyAlignment="1">
      <alignment horizontal="center" vertical="center"/>
    </xf>
    <xf numFmtId="41" fontId="10" fillId="0" borderId="1" xfId="3" applyFont="1" applyFill="1" applyBorder="1" applyAlignment="1">
      <alignment horizontal="center" vertical="center"/>
    </xf>
    <xf numFmtId="20" fontId="12" fillId="0" borderId="2" xfId="0" applyNumberFormat="1" applyFont="1" applyBorder="1" applyAlignment="1">
      <alignment horizontal="center" vertical="center"/>
    </xf>
    <xf numFmtId="20" fontId="12" fillId="0" borderId="1" xfId="0" applyNumberFormat="1" applyFont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left" vertical="center"/>
    </xf>
    <xf numFmtId="176" fontId="9" fillId="2" borderId="3" xfId="0" applyNumberFormat="1" applyFont="1" applyFill="1" applyBorder="1" applyAlignment="1">
      <alignment horizontal="center" vertical="center"/>
    </xf>
    <xf numFmtId="41" fontId="9" fillId="2" borderId="3" xfId="1" applyFont="1" applyFill="1" applyBorder="1" applyAlignment="1">
      <alignment horizontal="right" vertical="center"/>
    </xf>
    <xf numFmtId="0" fontId="11" fillId="0" borderId="4" xfId="0" applyFont="1" applyBorder="1" applyAlignment="1">
      <alignment horizontal="center" vertical="center"/>
    </xf>
    <xf numFmtId="41" fontId="11" fillId="0" borderId="2" xfId="3" applyFont="1" applyFill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49" fontId="13" fillId="0" borderId="8" xfId="0" applyNumberFormat="1" applyFont="1" applyFill="1" applyBorder="1" applyAlignment="1">
      <alignment horizontal="left" vertical="center" wrapText="1"/>
    </xf>
    <xf numFmtId="3" fontId="13" fillId="0" borderId="9" xfId="0" applyNumberFormat="1" applyFont="1" applyFill="1" applyBorder="1" applyAlignment="1">
      <alignment horizontal="right" vertical="center" wrapText="1"/>
    </xf>
    <xf numFmtId="0" fontId="5" fillId="0" borderId="0" xfId="0" applyFont="1" applyBorder="1" applyAlignment="1">
      <alignment horizontal="center" vertical="center"/>
    </xf>
    <xf numFmtId="3" fontId="14" fillId="0" borderId="9" xfId="0" applyNumberFormat="1" applyFont="1" applyFill="1" applyBorder="1" applyAlignment="1">
      <alignment horizontal="right" vertical="center" wrapText="1"/>
    </xf>
    <xf numFmtId="0" fontId="10" fillId="0" borderId="1" xfId="0" applyFont="1" applyFill="1" applyBorder="1" applyAlignment="1">
      <alignment horizontal="center" vertical="center"/>
    </xf>
    <xf numFmtId="49" fontId="13" fillId="0" borderId="10" xfId="0" applyNumberFormat="1" applyFont="1" applyFill="1" applyBorder="1" applyAlignment="1">
      <alignment horizontal="center" vertical="center" wrapText="1"/>
    </xf>
    <xf numFmtId="0" fontId="11" fillId="0" borderId="7" xfId="0" applyNumberFormat="1" applyFont="1" applyFill="1" applyBorder="1">
      <alignment vertical="center"/>
    </xf>
    <xf numFmtId="0" fontId="10" fillId="0" borderId="7" xfId="0" applyNumberFormat="1" applyFont="1" applyFill="1" applyBorder="1">
      <alignment vertical="center"/>
    </xf>
  </cellXfs>
  <cellStyles count="4">
    <cellStyle name="쉼표 [0]" xfId="1" builtinId="6"/>
    <cellStyle name="쉼표 [0] 2" xfId="3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tabSelected="1" view="pageBreakPreview" zoomScaleNormal="100" zoomScaleSheetLayoutView="100" workbookViewId="0">
      <selection activeCell="J2" sqref="J2"/>
    </sheetView>
  </sheetViews>
  <sheetFormatPr defaultRowHeight="36.75" customHeight="1"/>
  <cols>
    <col min="1" max="1" width="5" style="1" bestFit="1" customWidth="1"/>
    <col min="2" max="2" width="13.875" style="1" bestFit="1" customWidth="1"/>
    <col min="3" max="3" width="8.5" style="1" bestFit="1" customWidth="1"/>
    <col min="4" max="4" width="6" style="1" bestFit="1" customWidth="1"/>
    <col min="5" max="5" width="31.375" style="1" customWidth="1"/>
    <col min="6" max="6" width="54" style="3" customWidth="1"/>
    <col min="7" max="7" width="13.5" style="2" customWidth="1"/>
    <col min="8" max="8" width="17.375" style="3" bestFit="1" customWidth="1"/>
    <col min="9" max="9" width="7.75" style="1" bestFit="1" customWidth="1"/>
    <col min="10" max="16384" width="9" style="1"/>
  </cols>
  <sheetData>
    <row r="1" spans="1:9" ht="58.5" customHeight="1">
      <c r="A1" s="22" t="s">
        <v>18</v>
      </c>
      <c r="B1" s="22"/>
      <c r="C1" s="22"/>
      <c r="D1" s="22"/>
      <c r="E1" s="22"/>
      <c r="F1" s="22"/>
      <c r="G1" s="22"/>
      <c r="H1" s="22"/>
      <c r="I1" s="22"/>
    </row>
    <row r="2" spans="1:9" ht="36.75" customHeight="1">
      <c r="A2" s="6" t="s">
        <v>0</v>
      </c>
      <c r="B2" s="6" t="s">
        <v>1</v>
      </c>
      <c r="C2" s="6" t="s">
        <v>2</v>
      </c>
      <c r="D2" s="6" t="s">
        <v>3</v>
      </c>
      <c r="E2" s="6" t="s">
        <v>4</v>
      </c>
      <c r="F2" s="6" t="s">
        <v>5</v>
      </c>
      <c r="G2" s="7" t="s">
        <v>6</v>
      </c>
      <c r="H2" s="6" t="s">
        <v>7</v>
      </c>
      <c r="I2" s="6" t="s">
        <v>8</v>
      </c>
    </row>
    <row r="3" spans="1:9" s="4" customFormat="1" ht="36.75" customHeight="1">
      <c r="A3" s="11"/>
      <c r="B3" s="11" t="s">
        <v>9</v>
      </c>
      <c r="C3" s="11"/>
      <c r="D3" s="11"/>
      <c r="E3" s="12"/>
      <c r="F3" s="13">
        <f>COUNTA(F4:F1048576)</f>
        <v>28</v>
      </c>
      <c r="G3" s="14">
        <f>SUM(G4:G1048576)</f>
        <v>3142560</v>
      </c>
      <c r="H3" s="12"/>
      <c r="I3" s="11"/>
    </row>
    <row r="4" spans="1:9" s="5" customFormat="1" ht="37.5" customHeight="1">
      <c r="A4" s="15">
        <v>1</v>
      </c>
      <c r="B4" s="24" t="s">
        <v>79</v>
      </c>
      <c r="C4" s="25" t="s">
        <v>45</v>
      </c>
      <c r="D4" s="9">
        <v>0.5083333333333333</v>
      </c>
      <c r="E4" s="20" t="s">
        <v>19</v>
      </c>
      <c r="F4" s="26" t="s">
        <v>84</v>
      </c>
      <c r="G4" s="21">
        <v>99000</v>
      </c>
      <c r="H4" s="16" t="s">
        <v>58</v>
      </c>
      <c r="I4" s="17" t="s">
        <v>10</v>
      </c>
    </row>
    <row r="5" spans="1:9" s="5" customFormat="1" ht="37.5" customHeight="1">
      <c r="A5" s="18">
        <v>2</v>
      </c>
      <c r="B5" s="24" t="s">
        <v>79</v>
      </c>
      <c r="C5" s="25" t="s">
        <v>46</v>
      </c>
      <c r="D5" s="10">
        <v>0.52638888888888891</v>
      </c>
      <c r="E5" s="20" t="s">
        <v>20</v>
      </c>
      <c r="F5" s="26" t="s">
        <v>85</v>
      </c>
      <c r="G5" s="21">
        <v>111000</v>
      </c>
      <c r="H5" s="16" t="s">
        <v>58</v>
      </c>
      <c r="I5" s="19" t="s">
        <v>10</v>
      </c>
    </row>
    <row r="6" spans="1:9" s="5" customFormat="1" ht="37.5" customHeight="1">
      <c r="A6" s="18">
        <v>3</v>
      </c>
      <c r="B6" s="24" t="s">
        <v>79</v>
      </c>
      <c r="C6" s="25" t="s">
        <v>47</v>
      </c>
      <c r="D6" s="10">
        <v>0.54305555555555551</v>
      </c>
      <c r="E6" s="20" t="s">
        <v>21</v>
      </c>
      <c r="F6" s="26" t="s">
        <v>86</v>
      </c>
      <c r="G6" s="21">
        <v>28000</v>
      </c>
      <c r="H6" s="16" t="s">
        <v>58</v>
      </c>
      <c r="I6" s="19" t="s">
        <v>10</v>
      </c>
    </row>
    <row r="7" spans="1:9" s="5" customFormat="1" ht="37.5" customHeight="1">
      <c r="A7" s="18">
        <v>4</v>
      </c>
      <c r="B7" s="24" t="s">
        <v>79</v>
      </c>
      <c r="C7" s="25" t="s">
        <v>48</v>
      </c>
      <c r="D7" s="10">
        <v>0.64930555555555558</v>
      </c>
      <c r="E7" s="20" t="s">
        <v>22</v>
      </c>
      <c r="F7" s="26" t="s">
        <v>87</v>
      </c>
      <c r="G7" s="21">
        <v>313420</v>
      </c>
      <c r="H7" s="16" t="s">
        <v>59</v>
      </c>
      <c r="I7" s="19" t="s">
        <v>10</v>
      </c>
    </row>
    <row r="8" spans="1:9" s="5" customFormat="1" ht="37.5" customHeight="1">
      <c r="A8" s="15">
        <v>5</v>
      </c>
      <c r="B8" s="24" t="s">
        <v>79</v>
      </c>
      <c r="C8" s="25" t="s">
        <v>48</v>
      </c>
      <c r="D8" s="10">
        <v>0.56111111111111112</v>
      </c>
      <c r="E8" s="20" t="s">
        <v>23</v>
      </c>
      <c r="F8" s="26" t="s">
        <v>88</v>
      </c>
      <c r="G8" s="21">
        <v>209000</v>
      </c>
      <c r="H8" s="16" t="s">
        <v>60</v>
      </c>
      <c r="I8" s="19" t="s">
        <v>10</v>
      </c>
    </row>
    <row r="9" spans="1:9" s="5" customFormat="1" ht="37.5" customHeight="1">
      <c r="A9" s="18">
        <v>6</v>
      </c>
      <c r="B9" s="24" t="s">
        <v>79</v>
      </c>
      <c r="C9" s="25" t="s">
        <v>49</v>
      </c>
      <c r="D9" s="10">
        <v>0.54583333333333328</v>
      </c>
      <c r="E9" s="20" t="s">
        <v>16</v>
      </c>
      <c r="F9" s="26" t="s">
        <v>89</v>
      </c>
      <c r="G9" s="21">
        <v>64000</v>
      </c>
      <c r="H9" s="16" t="s">
        <v>61</v>
      </c>
      <c r="I9" s="19" t="s">
        <v>10</v>
      </c>
    </row>
    <row r="10" spans="1:9" ht="36.75" customHeight="1">
      <c r="A10" s="18">
        <v>7</v>
      </c>
      <c r="B10" s="24" t="s">
        <v>79</v>
      </c>
      <c r="C10" s="25" t="s">
        <v>49</v>
      </c>
      <c r="D10" s="10">
        <v>0.80763888888888891</v>
      </c>
      <c r="E10" s="20" t="s">
        <v>44</v>
      </c>
      <c r="F10" s="27" t="s">
        <v>90</v>
      </c>
      <c r="G10" s="23">
        <v>118000</v>
      </c>
      <c r="H10" s="16" t="s">
        <v>62</v>
      </c>
      <c r="I10" s="19" t="s">
        <v>10</v>
      </c>
    </row>
    <row r="11" spans="1:9" s="5" customFormat="1" ht="37.5" customHeight="1">
      <c r="A11" s="18">
        <v>8</v>
      </c>
      <c r="B11" s="24" t="s">
        <v>80</v>
      </c>
      <c r="C11" s="25" t="s">
        <v>13</v>
      </c>
      <c r="D11" s="10">
        <v>0.50555555555555554</v>
      </c>
      <c r="E11" s="20" t="s">
        <v>24</v>
      </c>
      <c r="F11" s="26" t="s">
        <v>88</v>
      </c>
      <c r="G11" s="21">
        <v>75000</v>
      </c>
      <c r="H11" s="16" t="s">
        <v>63</v>
      </c>
      <c r="I11" s="19" t="s">
        <v>10</v>
      </c>
    </row>
    <row r="12" spans="1:9" s="5" customFormat="1" ht="37.5" customHeight="1">
      <c r="A12" s="15">
        <v>9</v>
      </c>
      <c r="B12" s="24" t="s">
        <v>80</v>
      </c>
      <c r="C12" s="25" t="s">
        <v>14</v>
      </c>
      <c r="D12" s="10">
        <v>0.82916666666666661</v>
      </c>
      <c r="E12" s="20" t="s">
        <v>25</v>
      </c>
      <c r="F12" s="26" t="s">
        <v>91</v>
      </c>
      <c r="G12" s="21">
        <v>122000</v>
      </c>
      <c r="H12" s="16" t="s">
        <v>64</v>
      </c>
      <c r="I12" s="19" t="s">
        <v>10</v>
      </c>
    </row>
    <row r="13" spans="1:9" s="5" customFormat="1" ht="37.5" customHeight="1">
      <c r="A13" s="18">
        <v>10</v>
      </c>
      <c r="B13" s="24" t="s">
        <v>80</v>
      </c>
      <c r="C13" s="25" t="s">
        <v>50</v>
      </c>
      <c r="D13" s="10">
        <v>0.8208333333333333</v>
      </c>
      <c r="E13" s="20" t="s">
        <v>26</v>
      </c>
      <c r="F13" s="26" t="s">
        <v>91</v>
      </c>
      <c r="G13" s="21">
        <v>57000</v>
      </c>
      <c r="H13" s="16" t="s">
        <v>65</v>
      </c>
      <c r="I13" s="19" t="s">
        <v>10</v>
      </c>
    </row>
    <row r="14" spans="1:9" ht="36.75" customHeight="1">
      <c r="A14" s="18">
        <v>11</v>
      </c>
      <c r="B14" s="24" t="s">
        <v>80</v>
      </c>
      <c r="C14" s="25" t="s">
        <v>51</v>
      </c>
      <c r="D14" s="10">
        <v>0.82430555555555562</v>
      </c>
      <c r="E14" s="20" t="s">
        <v>27</v>
      </c>
      <c r="F14" s="26" t="s">
        <v>91</v>
      </c>
      <c r="G14" s="21">
        <v>101000</v>
      </c>
      <c r="H14" s="16" t="s">
        <v>66</v>
      </c>
      <c r="I14" s="19" t="s">
        <v>10</v>
      </c>
    </row>
    <row r="15" spans="1:9" ht="36.75" customHeight="1">
      <c r="A15" s="18">
        <v>12</v>
      </c>
      <c r="B15" s="24" t="s">
        <v>80</v>
      </c>
      <c r="C15" s="25" t="s">
        <v>52</v>
      </c>
      <c r="D15" s="10">
        <v>0.75624999999999998</v>
      </c>
      <c r="E15" s="20" t="s">
        <v>28</v>
      </c>
      <c r="F15" s="26" t="s">
        <v>88</v>
      </c>
      <c r="G15" s="21">
        <v>188000</v>
      </c>
      <c r="H15" s="16" t="s">
        <v>67</v>
      </c>
      <c r="I15" s="19" t="s">
        <v>10</v>
      </c>
    </row>
    <row r="16" spans="1:9" ht="36.75" customHeight="1">
      <c r="A16" s="15">
        <v>13</v>
      </c>
      <c r="B16" s="24" t="s">
        <v>80</v>
      </c>
      <c r="C16" s="25" t="s">
        <v>53</v>
      </c>
      <c r="D16" s="10">
        <v>0.90486111111111101</v>
      </c>
      <c r="E16" s="20" t="s">
        <v>29</v>
      </c>
      <c r="F16" s="26" t="s">
        <v>92</v>
      </c>
      <c r="G16" s="21">
        <v>51000</v>
      </c>
      <c r="H16" s="16" t="s">
        <v>63</v>
      </c>
      <c r="I16" s="19" t="s">
        <v>10</v>
      </c>
    </row>
    <row r="17" spans="1:9" ht="36.75" customHeight="1">
      <c r="A17" s="18">
        <v>14</v>
      </c>
      <c r="B17" s="24" t="s">
        <v>80</v>
      </c>
      <c r="C17" s="25" t="s">
        <v>15</v>
      </c>
      <c r="D17" s="10">
        <v>0.88541666666666663</v>
      </c>
      <c r="E17" s="20" t="s">
        <v>30</v>
      </c>
      <c r="F17" s="26" t="s">
        <v>88</v>
      </c>
      <c r="G17" s="21">
        <v>120500</v>
      </c>
      <c r="H17" s="16" t="s">
        <v>64</v>
      </c>
      <c r="I17" s="19" t="s">
        <v>10</v>
      </c>
    </row>
    <row r="18" spans="1:9" ht="36.75" customHeight="1">
      <c r="A18" s="18">
        <v>15</v>
      </c>
      <c r="B18" s="24" t="s">
        <v>80</v>
      </c>
      <c r="C18" s="25" t="s">
        <v>47</v>
      </c>
      <c r="D18" s="10">
        <v>0.53125</v>
      </c>
      <c r="E18" s="20" t="s">
        <v>31</v>
      </c>
      <c r="F18" s="26" t="s">
        <v>93</v>
      </c>
      <c r="G18" s="21">
        <v>70000</v>
      </c>
      <c r="H18" s="16" t="s">
        <v>68</v>
      </c>
      <c r="I18" s="19" t="s">
        <v>10</v>
      </c>
    </row>
    <row r="19" spans="1:9" ht="36.75" customHeight="1">
      <c r="A19" s="18">
        <v>16</v>
      </c>
      <c r="B19" s="24" t="s">
        <v>80</v>
      </c>
      <c r="C19" s="25" t="s">
        <v>54</v>
      </c>
      <c r="D19" s="10">
        <v>0.80972222222222223</v>
      </c>
      <c r="E19" s="20" t="s">
        <v>32</v>
      </c>
      <c r="F19" s="26" t="s">
        <v>94</v>
      </c>
      <c r="G19" s="21">
        <v>102000</v>
      </c>
      <c r="H19" s="16" t="s">
        <v>69</v>
      </c>
      <c r="I19" s="19" t="s">
        <v>10</v>
      </c>
    </row>
    <row r="20" spans="1:9" ht="36.75" customHeight="1">
      <c r="A20" s="15">
        <v>17</v>
      </c>
      <c r="B20" s="24" t="s">
        <v>80</v>
      </c>
      <c r="C20" s="25" t="s">
        <v>11</v>
      </c>
      <c r="D20" s="10">
        <v>0.85833333333333339</v>
      </c>
      <c r="E20" s="20" t="s">
        <v>33</v>
      </c>
      <c r="F20" s="26" t="s">
        <v>91</v>
      </c>
      <c r="G20" s="21">
        <v>159040</v>
      </c>
      <c r="H20" s="16" t="s">
        <v>70</v>
      </c>
      <c r="I20" s="19" t="s">
        <v>10</v>
      </c>
    </row>
    <row r="21" spans="1:9" ht="36.75" customHeight="1">
      <c r="A21" s="18">
        <v>18</v>
      </c>
      <c r="B21" s="24" t="s">
        <v>80</v>
      </c>
      <c r="C21" s="25" t="s">
        <v>48</v>
      </c>
      <c r="D21" s="10">
        <v>0.50416666666666665</v>
      </c>
      <c r="E21" s="20" t="s">
        <v>34</v>
      </c>
      <c r="F21" s="26" t="s">
        <v>91</v>
      </c>
      <c r="G21" s="21">
        <v>50000</v>
      </c>
      <c r="H21" s="16" t="s">
        <v>71</v>
      </c>
      <c r="I21" s="19" t="s">
        <v>10</v>
      </c>
    </row>
    <row r="22" spans="1:9" ht="36.75" customHeight="1">
      <c r="A22" s="18">
        <v>19</v>
      </c>
      <c r="B22" s="8" t="s">
        <v>81</v>
      </c>
      <c r="C22" s="25" t="s">
        <v>13</v>
      </c>
      <c r="D22" s="10">
        <v>0.5</v>
      </c>
      <c r="E22" s="20" t="s">
        <v>35</v>
      </c>
      <c r="F22" s="27" t="s">
        <v>95</v>
      </c>
      <c r="G22" s="21">
        <v>33000</v>
      </c>
      <c r="H22" s="16" t="s">
        <v>72</v>
      </c>
      <c r="I22" s="19" t="s">
        <v>10</v>
      </c>
    </row>
    <row r="23" spans="1:9" ht="36.75" customHeight="1">
      <c r="A23" s="18">
        <v>20</v>
      </c>
      <c r="B23" s="8" t="s">
        <v>81</v>
      </c>
      <c r="C23" s="25" t="s">
        <v>55</v>
      </c>
      <c r="D23" s="10">
        <v>0.51527777777777783</v>
      </c>
      <c r="E23" s="20" t="s">
        <v>36</v>
      </c>
      <c r="F23" s="27" t="s">
        <v>96</v>
      </c>
      <c r="G23" s="21">
        <v>158000</v>
      </c>
      <c r="H23" s="16" t="s">
        <v>73</v>
      </c>
      <c r="I23" s="19" t="s">
        <v>10</v>
      </c>
    </row>
    <row r="24" spans="1:9" ht="36.75" customHeight="1">
      <c r="A24" s="15">
        <v>21</v>
      </c>
      <c r="B24" s="8" t="s">
        <v>81</v>
      </c>
      <c r="C24" s="25" t="s">
        <v>51</v>
      </c>
      <c r="D24" s="10">
        <v>0.54375000000000007</v>
      </c>
      <c r="E24" s="20" t="s">
        <v>37</v>
      </c>
      <c r="F24" s="27" t="s">
        <v>97</v>
      </c>
      <c r="G24" s="21">
        <v>114000</v>
      </c>
      <c r="H24" s="16" t="s">
        <v>74</v>
      </c>
      <c r="I24" s="19" t="s">
        <v>10</v>
      </c>
    </row>
    <row r="25" spans="1:9" ht="36.75" customHeight="1">
      <c r="A25" s="18">
        <v>22</v>
      </c>
      <c r="B25" s="8" t="s">
        <v>81</v>
      </c>
      <c r="C25" s="25" t="s">
        <v>45</v>
      </c>
      <c r="D25" s="10">
        <v>0.53194444444444444</v>
      </c>
      <c r="E25" s="20" t="s">
        <v>38</v>
      </c>
      <c r="F25" s="27" t="s">
        <v>98</v>
      </c>
      <c r="G25" s="21">
        <v>153000</v>
      </c>
      <c r="H25" s="16" t="s">
        <v>75</v>
      </c>
      <c r="I25" s="19" t="s">
        <v>10</v>
      </c>
    </row>
    <row r="26" spans="1:9" ht="36.75" customHeight="1">
      <c r="A26" s="18">
        <v>23</v>
      </c>
      <c r="B26" s="8" t="s">
        <v>81</v>
      </c>
      <c r="C26" s="25" t="s">
        <v>56</v>
      </c>
      <c r="D26" s="10">
        <v>0.52847222222222223</v>
      </c>
      <c r="E26" s="20" t="s">
        <v>39</v>
      </c>
      <c r="F26" s="27" t="s">
        <v>99</v>
      </c>
      <c r="G26" s="21">
        <v>68000</v>
      </c>
      <c r="H26" s="16" t="s">
        <v>76</v>
      </c>
      <c r="I26" s="19" t="s">
        <v>10</v>
      </c>
    </row>
    <row r="27" spans="1:9" ht="36.75" customHeight="1">
      <c r="A27" s="18">
        <v>24</v>
      </c>
      <c r="B27" s="24" t="s">
        <v>82</v>
      </c>
      <c r="C27" s="25" t="s">
        <v>12</v>
      </c>
      <c r="D27" s="10">
        <v>0.86458333333333337</v>
      </c>
      <c r="E27" s="20" t="s">
        <v>40</v>
      </c>
      <c r="F27" s="27" t="s">
        <v>100</v>
      </c>
      <c r="G27" s="21">
        <v>215600</v>
      </c>
      <c r="H27" s="16" t="s">
        <v>77</v>
      </c>
      <c r="I27" s="19" t="s">
        <v>10</v>
      </c>
    </row>
    <row r="28" spans="1:9" ht="36.75" customHeight="1">
      <c r="A28" s="15">
        <v>25</v>
      </c>
      <c r="B28" s="24" t="s">
        <v>82</v>
      </c>
      <c r="C28" s="25" t="s">
        <v>45</v>
      </c>
      <c r="D28" s="10">
        <v>0.50694444444444442</v>
      </c>
      <c r="E28" s="20" t="s">
        <v>41</v>
      </c>
      <c r="F28" s="27" t="s">
        <v>91</v>
      </c>
      <c r="G28" s="21">
        <v>56000</v>
      </c>
      <c r="H28" s="16" t="s">
        <v>78</v>
      </c>
      <c r="I28" s="19" t="s">
        <v>10</v>
      </c>
    </row>
    <row r="29" spans="1:9" ht="36.75" customHeight="1">
      <c r="A29" s="18">
        <v>26</v>
      </c>
      <c r="B29" s="24" t="s">
        <v>82</v>
      </c>
      <c r="C29" s="25" t="s">
        <v>57</v>
      </c>
      <c r="D29" s="10">
        <v>0.81111111111111101</v>
      </c>
      <c r="E29" s="20" t="s">
        <v>27</v>
      </c>
      <c r="F29" s="27" t="s">
        <v>101</v>
      </c>
      <c r="G29" s="21">
        <v>171000</v>
      </c>
      <c r="H29" s="16" t="s">
        <v>77</v>
      </c>
      <c r="I29" s="19" t="s">
        <v>10</v>
      </c>
    </row>
    <row r="30" spans="1:9" ht="36.75" customHeight="1">
      <c r="A30" s="18">
        <v>27</v>
      </c>
      <c r="B30" s="24" t="s">
        <v>82</v>
      </c>
      <c r="C30" s="25" t="s">
        <v>11</v>
      </c>
      <c r="D30" s="10">
        <v>0.83263888888888893</v>
      </c>
      <c r="E30" s="20" t="s">
        <v>42</v>
      </c>
      <c r="F30" s="27" t="s">
        <v>102</v>
      </c>
      <c r="G30" s="21">
        <v>112000</v>
      </c>
      <c r="H30" s="16" t="s">
        <v>78</v>
      </c>
      <c r="I30" s="19" t="s">
        <v>10</v>
      </c>
    </row>
    <row r="31" spans="1:9" ht="36.75" customHeight="1">
      <c r="A31" s="18">
        <v>28</v>
      </c>
      <c r="B31" s="8" t="s">
        <v>83</v>
      </c>
      <c r="C31" s="25" t="s">
        <v>54</v>
      </c>
      <c r="D31" s="10">
        <v>0.49722222222222223</v>
      </c>
      <c r="E31" s="20" t="s">
        <v>43</v>
      </c>
      <c r="F31" s="27" t="s">
        <v>103</v>
      </c>
      <c r="G31" s="21">
        <v>24000</v>
      </c>
      <c r="H31" s="16" t="s">
        <v>17</v>
      </c>
      <c r="I31" s="19" t="s">
        <v>10</v>
      </c>
    </row>
  </sheetData>
  <autoFilter ref="A2:I13"/>
  <mergeCells count="1">
    <mergeCell ref="A1:I1"/>
  </mergeCells>
  <phoneticPr fontId="3" type="noConversion"/>
  <printOptions horizontalCentered="1"/>
  <pageMargins left="0.39370078740157483" right="0.39370078740157483" top="0.74803149606299213" bottom="0.74803149606299213" header="0.31496062992125984" footer="0.31496062992125984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8월</vt:lpstr>
      <vt:lpstr>'8월'!Print_Area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aaa</dc:creator>
  <cp:lastModifiedBy>User2</cp:lastModifiedBy>
  <cp:lastPrinted>2018-06-07T01:09:47Z</cp:lastPrinted>
  <dcterms:created xsi:type="dcterms:W3CDTF">2013-11-04T04:26:32Z</dcterms:created>
  <dcterms:modified xsi:type="dcterms:W3CDTF">2022-11-07T05:35:41Z</dcterms:modified>
</cp:coreProperties>
</file>